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B71D07FD-ED49-4687-B29F-EBC9F63341E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_FilterDatabase" localSheetId="0" hidden="1">Лист1!$A$2:$BE$144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44" i="1" l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E143" i="1"/>
  <c r="BE142" i="1"/>
  <c r="BE141" i="1"/>
  <c r="BE140" i="1"/>
  <c r="BE139" i="1"/>
  <c r="BE138" i="1"/>
  <c r="BE137" i="1"/>
  <c r="BE136" i="1"/>
  <c r="BE135" i="1"/>
  <c r="O134" i="1"/>
  <c r="O144" i="1" s="1"/>
  <c r="BE133" i="1"/>
  <c r="BE132" i="1"/>
  <c r="BE131" i="1"/>
  <c r="BE130" i="1"/>
  <c r="O129" i="1"/>
  <c r="BE129" i="1" s="1"/>
  <c r="BE128" i="1"/>
  <c r="BE127" i="1"/>
  <c r="BE126" i="1"/>
  <c r="BE125" i="1"/>
  <c r="BE124" i="1"/>
  <c r="BE123" i="1"/>
  <c r="BE122" i="1"/>
  <c r="BE121" i="1"/>
  <c r="BE120" i="1"/>
  <c r="BE119" i="1"/>
  <c r="BE118" i="1"/>
  <c r="BE117" i="1"/>
  <c r="BE116" i="1"/>
  <c r="BE115" i="1"/>
  <c r="BE114" i="1"/>
  <c r="BE113" i="1"/>
  <c r="BE112" i="1"/>
  <c r="BE111" i="1"/>
  <c r="BE110" i="1"/>
  <c r="BE109" i="1"/>
  <c r="BE108" i="1"/>
  <c r="BE107" i="1"/>
  <c r="BE106" i="1"/>
  <c r="BE105" i="1"/>
  <c r="BE104" i="1"/>
  <c r="BE103" i="1"/>
  <c r="BE102" i="1"/>
  <c r="BE101" i="1"/>
  <c r="BE100" i="1"/>
  <c r="BE99" i="1"/>
  <c r="BE98" i="1"/>
  <c r="BE97" i="1"/>
  <c r="BE96" i="1"/>
  <c r="BE95" i="1"/>
  <c r="BE94" i="1"/>
  <c r="BE93" i="1"/>
  <c r="BE92" i="1"/>
  <c r="BE91" i="1"/>
  <c r="BE90" i="1"/>
  <c r="BE89" i="1"/>
  <c r="BE88" i="1"/>
  <c r="BE87" i="1"/>
  <c r="BE86" i="1"/>
  <c r="BE85" i="1"/>
  <c r="BE84" i="1"/>
  <c r="BE83" i="1"/>
  <c r="BE82" i="1"/>
  <c r="BE81" i="1"/>
  <c r="BE80" i="1"/>
  <c r="BE79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E7" i="1"/>
  <c r="BE6" i="1"/>
  <c r="BE5" i="1"/>
  <c r="BE4" i="1"/>
  <c r="BE3" i="1"/>
  <c r="BE134" i="1" l="1"/>
  <c r="BE144" i="1" s="1"/>
</calcChain>
</file>

<file path=xl/sharedStrings.xml><?xml version="1.0" encoding="utf-8"?>
<sst xmlns="http://schemas.openxmlformats.org/spreadsheetml/2006/main" count="200" uniqueCount="199">
  <si>
    <t>№ п/п</t>
  </si>
  <si>
    <t>Код и наименование профессии/специальности</t>
  </si>
  <si>
    <t>Планируемый выпуск в 2023 году</t>
  </si>
  <si>
    <t>ГБПОУ "Арзамасский техникум строительства и предпринимательства"</t>
  </si>
  <si>
    <t>ГБПОУ "Арзамасский коммерческо-технический техникум"</t>
  </si>
  <si>
    <t>ГБПОУ "Арзамасский приборостроительный колледж имени П. И. Пландина"</t>
  </si>
  <si>
    <t>ГБПОУ "Балахнинский технический техникум"</t>
  </si>
  <si>
    <t>ГБПОУ "Богородский политехнический техникум"</t>
  </si>
  <si>
    <t>ГБПОУ "Большеболдинский сельскохозяйственный техникум"</t>
  </si>
  <si>
    <t>ГБПОУ "Борский Губернский колледж"</t>
  </si>
  <si>
    <t>ГБПОУ "Варнавинский технолого-экономический техникум"</t>
  </si>
  <si>
    <t>ГБПОУ "Ветлужский лесоагротехнический техникум"</t>
  </si>
  <si>
    <t>ГБПОУ "Выксунский металлургический колледж им. А.А.Козерадского"</t>
  </si>
  <si>
    <t xml:space="preserve">ГБПОУ "Городецкий Губернский колледж" </t>
  </si>
  <si>
    <t>ГБПОУ "Дзержинский индустриально-коммерческий техникум"</t>
  </si>
  <si>
    <t>ГБПОУ "Дзержинский педагогический колледж"</t>
  </si>
  <si>
    <t>ГБПОУ "Дзержинский техникум бизнеса и технологий"</t>
  </si>
  <si>
    <t>ГБПОУ "Дзержинский технический колледж"</t>
  </si>
  <si>
    <t>ГБПОУ "Дзержинский химический техникум имени Красной Армии"</t>
  </si>
  <si>
    <t>ГБПОУ "Заволжский автомоторный техникум"</t>
  </si>
  <si>
    <t>ГБПОУ "Кстовский нефтяной техникум имени Бориса Ивановича Корнилова"</t>
  </si>
  <si>
    <t>ГБПОУ "Кулебакский металлургический колледж"</t>
  </si>
  <si>
    <t>ГБПОУ "Лукояновский педагогический колледж им. А.М. Горького"</t>
  </si>
  <si>
    <t>ГБПОУ "Лукояновский Губернский колледж"</t>
  </si>
  <si>
    <t>ГБПОУ "Лысковский агротехнический техникум"</t>
  </si>
  <si>
    <t>ГБПОУ "Нижегородский авиационный технический колледж"</t>
  </si>
  <si>
    <t>ГБПОУ "Нижегородский автомеханический техникум"</t>
  </si>
  <si>
    <t>ГБПОУ "Нижегородский автотранспортный техникум"</t>
  </si>
  <si>
    <t>ГБПОУ "Нижегородский промышленно-технологический техникум"</t>
  </si>
  <si>
    <t>ГБПОУ "Нижегородский индустриальный колледж"</t>
  </si>
  <si>
    <t>ГБПОУ "Нижегородский колледж малого бизнеса"</t>
  </si>
  <si>
    <t>ГБПОУ "Нижегородский Губернский колледж"</t>
  </si>
  <si>
    <t>ГБПОУ "Нижегородский политехнический колледж имени Героя Советского Союза Руднева А.П."</t>
  </si>
  <si>
    <t>ГБПОУ "Нижегородский радиотехнический колледж"</t>
  </si>
  <si>
    <t>ГБПОУ "Нижегородский строительный техникум"</t>
  </si>
  <si>
    <t>ГБПОУ "Нижегородский техникум городского хозяйства и предпринимательства"</t>
  </si>
  <si>
    <t>ГБПОУ "Нижегородский техникум отраслевых технологий"</t>
  </si>
  <si>
    <t>ГБПОУ "Нижегородский техникум транспортного обслуживания и сервиса"</t>
  </si>
  <si>
    <t>ГБПОУ "Нижегородский технологический техникум"</t>
  </si>
  <si>
    <t>ГБПОУ "Областной многопрофильный техникум""</t>
  </si>
  <si>
    <t xml:space="preserve">ГБПОУ "Павловский автомеханический техникум им. И. И. Лепсе"  </t>
  </si>
  <si>
    <t>ГБПОУ "Пильнинский агропромышленный техникум"</t>
  </si>
  <si>
    <t>ГБПОУ "Первомайский политехнический техникум"</t>
  </si>
  <si>
    <t>ГБПОУ "Починковский сельскохозяйственный техникум"</t>
  </si>
  <si>
    <t>ГБПОУ "Перевозский строительный колледж"</t>
  </si>
  <si>
    <t>ГБПОУ "Саровский политехнический техникум имени дважды Героя Социалистического Труда Бориса Глебовича Музрукова"</t>
  </si>
  <si>
    <t>ГБПОУ "Семеновский индустриально-художественный техникум"</t>
  </si>
  <si>
    <t>ГБПОУ "Сергачский агропромышленный техникум"</t>
  </si>
  <si>
    <t>ГБПОУ "Сеченовский агротехнический техникум"</t>
  </si>
  <si>
    <t>ГБПОУ "Сокольский техникум индустрии сервиса и предпринимательства"</t>
  </si>
  <si>
    <t>ГБПОУ "Сормовский механический техникум имени Героя Советского Союза П.А. Семенова"</t>
  </si>
  <si>
    <t>ГБПОУ "Сосновский агропромышленный техникум"</t>
  </si>
  <si>
    <t>ГБПОУ "Спасский агропромышленный техникум"</t>
  </si>
  <si>
    <t>ГБПОУ "Уренский индустриально-энергетический техникум"</t>
  </si>
  <si>
    <t>ГБПОУ "Чкаловский техникум транспорта и информационных технологий"</t>
  </si>
  <si>
    <t>ГБПОУ "Шатковский агротехнический техникум"</t>
  </si>
  <si>
    <t>ГБПОУ "Шахунский колледж аграрной индустрии"</t>
  </si>
  <si>
    <t>ИТОГО:</t>
  </si>
  <si>
    <t>07.02.01 Архитектура</t>
  </si>
  <si>
    <t>08.01.06 Мастер сухого строительства</t>
  </si>
  <si>
    <t>08.01.07 Мастер общестроительных работ</t>
  </si>
  <si>
    <t xml:space="preserve">08.01.10 Мастер жилищно коммунального хозяйства </t>
  </si>
  <si>
    <t>08.01.14 Монтажник санитарно-технических, вентиляционных систем и оборудования</t>
  </si>
  <si>
    <t>08.01.18 Электромонтaжник электрических сетей и электрооборудования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</si>
  <si>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</si>
  <si>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</si>
  <si>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08.02.01 Строительство и эксплуатация зданий и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</si>
  <si>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</si>
  <si>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</si>
  <si>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</si>
  <si>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08.02.07 Монтаж и эксплуатация внутренних сантехнических устройств, кондиционирование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</si>
  <si>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</si>
  <si>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</si>
  <si>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08.02.11 Управление, эксплуатация и обслуживание многоквартирного дома</t>
  </si>
  <si>
    <t>09.01.01 Наладчик аппаратного и программного обеспечения</t>
  </si>
  <si>
    <t>09.01.03 Macтep no o6paботке цифровой информации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</si>
  <si>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</si>
  <si>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</si>
  <si>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</si>
  <si>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</si>
  <si>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</si>
  <si>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</si>
  <si>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 xml:space="preserve">09.02.07 Информационные системы и программирование </t>
  </si>
  <si>
    <t>10.02.04 Обеспечение информационной безопасности телекоммуникационных систем</t>
  </si>
  <si>
    <t>11.01.01 Монтажник радиоэлектронной аппаратуры и приборов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</si>
  <si>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</si>
  <si>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</si>
  <si>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11.02.09 Многоканальные телекоммуникационные системы</t>
  </si>
  <si>
    <t>11.02.11 Сети связи и системы коммутации</t>
  </si>
  <si>
    <t>11.02.12 Почтовая связь</t>
  </si>
  <si>
    <t>12.02.01 Авиационные приборы и комплексы</t>
  </si>
  <si>
    <t>12.02.03 Радиоэлектронные приборные устройства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</si>
  <si>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</si>
  <si>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</si>
  <si>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13.02.01 Техническая эксплуатация и ремонт электрического и электромеханического оборудования</t>
  </si>
  <si>
    <t>13.02.07 Электроснабжение (по отраслям)</t>
  </si>
  <si>
    <t>13.02.11 Техническая эксплуатация и обслуживание электрического и электромеханического оборудования (по отраслям)</t>
  </si>
  <si>
    <t>15.01.05 Сварщик (ручной и частично механизированной сварки наплавки)</t>
  </si>
  <si>
    <t>15.01.21 Электромонтер охранно-пожарной сигнализации</t>
  </si>
  <si>
    <t>15.01.23 Наладчик станков и оборудования в механообработке</t>
  </si>
  <si>
    <t>15.01.25 Станочник (металлообработка)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</si>
  <si>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</si>
  <si>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</si>
  <si>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</si>
  <si>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15.01.35 Мастер слесарных работ</t>
  </si>
  <si>
    <t>15.02.01 Монтаж и техническая эксплуатация промышленного оборудования (по отраслям)</t>
  </si>
  <si>
    <t>15.02.07 Автоматизация,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</si>
  <si>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</si>
  <si>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</si>
  <si>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</si>
  <si>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</si>
  <si>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</si>
  <si>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производств(по отраслям)</t>
  </si>
  <si>
    <t>15.02.15 Технология металлообрабатывающего производства</t>
  </si>
  <si>
    <t>18.02.06 Химическая технология органических веществ</t>
  </si>
  <si>
    <t>18.02.09 Переработкa нефти и газа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</si>
  <si>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</si>
  <si>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</si>
  <si>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19.01.04 Пекарь</t>
  </si>
  <si>
    <t>19.01.07 Кондитер сахаристых изделий</t>
  </si>
  <si>
    <t>19.01.14 Оператор процессов колбасного производства</t>
  </si>
  <si>
    <t>19.02.03 Технология хлеба, кондитерских и мaкapoнных изделий</t>
  </si>
  <si>
    <t>19.02.10 Технология продукции общественного питания</t>
  </si>
  <si>
    <t>21.02.03 Сооружение и эксплуатация газонефтепроводов и газонефтехранилищ</t>
  </si>
  <si>
    <t>21.02.08 Прикладная геодезия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</si>
  <si>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</si>
  <si>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</si>
  <si>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</si>
  <si>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23.01.03 Автомеханик</t>
  </si>
  <si>
    <t>23.01.08 Слесарь по ремонту строительных машин</t>
  </si>
  <si>
    <t>23.01.09 Машинист локомотива</t>
  </si>
  <si>
    <t>23.01.12 Слесарь электрик метрополитена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</si>
  <si>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</si>
  <si>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</si>
  <si>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Автомобиле-тракторостроение</t>
  </si>
  <si>
    <t>23.02.03 Техническое обслуживание и ремонт автомобильного транспорта</t>
  </si>
  <si>
    <t>23.02.05 Эксплуатация транспортного электрооборудования и автоматики (по видам транспорта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</si>
  <si>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</si>
  <si>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</si>
  <si>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24.02.01 Производство летательных аппаратов</t>
  </si>
  <si>
    <t>26.01.01 Судостроитель-судоремонтник металлических судов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</si>
  <si>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</si>
  <si>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</si>
  <si>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</si>
  <si>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26.02.06 Эксплуатация судового электрооборудования и средств автоматики</t>
  </si>
  <si>
    <t>27.02.02 Техническое регулирование и управление качеством</t>
  </si>
  <si>
    <t>29.02.04 Конструирование, моделирование и технология швейных изделий</t>
  </si>
  <si>
    <t>35.01.13 Тракторист- машинист сельскохозяйственного производства</t>
  </si>
  <si>
    <t>35.01.14 Мастер по техническому обслуживанию и ремонту МТП</t>
  </si>
  <si>
    <t>35.01.15 Электромонтер по ремонту и обслуживанию электрооборудования в сельскохозяйственном производстве</t>
  </si>
  <si>
    <t>35.01.19 Мастер садово-паркового и ландшафтного строительства</t>
  </si>
  <si>
    <t>35.01.24 Управляющий сельской усадьбой</t>
  </si>
  <si>
    <t>35.02.03 Технология деревообработки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</si>
  <si>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</si>
  <si>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</si>
  <si>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</si>
  <si>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35.02.12 Садово-парковое и ландшафтное строительство</t>
  </si>
  <si>
    <t>35.02.16 Эксплуатация и ремонт сельскохозяйственной техники и оборудования</t>
  </si>
  <si>
    <t>36.02.01 Ветеринария</t>
  </si>
  <si>
    <t>38.01.02 Продавец, контролер-кассир</t>
  </si>
  <si>
    <t xml:space="preserve">38.01.03 Контролер банка </t>
  </si>
  <si>
    <t>38.02.01 Экономика и бухгалтерский учет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</si>
  <si>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</si>
  <si>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</si>
  <si>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</si>
  <si>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</si>
  <si>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</si>
  <si>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39.02.01 Социальная работа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</si>
  <si>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</si>
  <si>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</si>
  <si>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</si>
  <si>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42.02.01 Реклама</t>
  </si>
  <si>
    <t>43.01.01 Официант, бармен</t>
  </si>
  <si>
    <t>43.01.02 Парикмахер</t>
  </si>
  <si>
    <t>43.01.06 Проводник на железнодорожном транспорте</t>
  </si>
  <si>
    <t>43.01.09 Повар, кондитер</t>
  </si>
  <si>
    <t>43.02.01 Организация обслуживания в общественном питании</t>
  </si>
  <si>
    <t>43.02.03 Стилистика и исскуство визажа</t>
  </si>
  <si>
    <t>43.02.06 Сервис на транспорте (по видам транспорта)</t>
  </si>
  <si>
    <t>43.02.08 Сервис домашнего и коммунального хозяйства</t>
  </si>
  <si>
    <t>43.02.10 Туризм</t>
  </si>
  <si>
    <t>43.02.13 Технология парикмахерского исскуства</t>
  </si>
  <si>
    <t>43.02.14 Гостиничное дело</t>
  </si>
  <si>
    <t>43.02.15 Поварское и кондитерское дело</t>
  </si>
  <si>
    <t>44.02.01 Дошкольное образование</t>
  </si>
  <si>
    <t>44.02.02 Преподавание в начальных классах</t>
  </si>
  <si>
    <t>44.02.04 Специальное дошкольное образование</t>
  </si>
  <si>
    <t>44.02.05 Коррекционная педагогика в начальном образовании</t>
  </si>
  <si>
    <t>46.02.01 Документационное обеспечение управления и архивоведение</t>
  </si>
  <si>
    <t>49.02.01 Физическая культура</t>
  </si>
  <si>
    <t>53.02.01 Музыкальное образование</t>
  </si>
  <si>
    <t>54.01.01 Исполнитель художественно-оформительских работ</t>
  </si>
  <si>
    <t>54.01.02 Ювелир</t>
  </si>
  <si>
    <t>54.01.03 Фотограф</t>
  </si>
  <si>
    <t>54.01.06 Изготовитель художественных изделий из металла (на базе основного общего образования)</t>
  </si>
  <si>
    <t>54.01.10 Художник росписи по дереву</t>
  </si>
  <si>
    <t>54.02.01 Дизайн (по отраслям)</t>
  </si>
  <si>
    <t>54.02.02 Декоративно-прикладное искусство и народные промыслы (по видам)</t>
  </si>
  <si>
    <t>54.02.08 Техника и искусство фотографии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</si>
</sst>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44"/>
  <sheetViews>
    <sheetView tabSelected="1" topLeftCell="AC140" workbookViewId="0">
      <selection activeCell="B42" sqref="B42"/>
    </sheetView>
  </sheetViews>
  <sheetFormatPr defaultRowHeight="15" x14ac:dyDescent="0.25"/>
  <sheetData>
    <row r="1" spans="1:57" x14ac:dyDescent="0.25">
      <c r="A1" s="13" t="s">
        <v>0</v>
      </c>
      <c r="B1" s="13" t="s">
        <v>1</v>
      </c>
      <c r="C1" s="13" t="s">
        <v>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</row>
    <row r="2" spans="1:57" ht="192" x14ac:dyDescent="0.25">
      <c r="A2" s="13"/>
      <c r="B2" s="13"/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  <c r="AN2" s="4" t="s">
        <v>40</v>
      </c>
      <c r="AO2" s="4" t="s">
        <v>41</v>
      </c>
      <c r="AP2" s="4" t="s">
        <v>42</v>
      </c>
      <c r="AQ2" s="4" t="s">
        <v>43</v>
      </c>
      <c r="AR2" s="4" t="s">
        <v>44</v>
      </c>
      <c r="AS2" s="4" t="s">
        <v>45</v>
      </c>
      <c r="AT2" s="4" t="s">
        <v>46</v>
      </c>
      <c r="AU2" s="4" t="s">
        <v>47</v>
      </c>
      <c r="AV2" s="4" t="s">
        <v>48</v>
      </c>
      <c r="AW2" s="4" t="s">
        <v>49</v>
      </c>
      <c r="AX2" s="4" t="s">
        <v>50</v>
      </c>
      <c r="AY2" s="4" t="s">
        <v>51</v>
      </c>
      <c r="AZ2" s="4" t="s">
        <v>52</v>
      </c>
      <c r="BA2" s="4" t="s">
        <v>53</v>
      </c>
      <c r="BB2" s="4" t="s">
        <v>54</v>
      </c>
      <c r="BC2" s="4" t="s">
        <v>55</v>
      </c>
      <c r="BD2" s="4" t="s">
        <v>56</v>
      </c>
      <c r="BE2" s="5" t="s">
        <v>57</v>
      </c>
    </row>
    <row r="3" spans="1:57" ht="45" x14ac:dyDescent="0.25">
      <c r="A3" s="6">
        <v>1</v>
      </c>
      <c r="B3" s="7" t="s">
        <v>58</v>
      </c>
      <c r="C3" s="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>
        <v>65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5">
        <f>SUM(C3:BD3)</f>
        <v>65</v>
      </c>
    </row>
    <row r="4" spans="1:57" ht="75" x14ac:dyDescent="0.25">
      <c r="A4" s="6">
        <v>2</v>
      </c>
      <c r="B4" s="7" t="s">
        <v>59</v>
      </c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>
        <v>16</v>
      </c>
      <c r="AD4" s="1"/>
      <c r="AE4" s="1"/>
      <c r="AF4" s="1"/>
      <c r="AG4" s="1"/>
      <c r="AH4" s="1">
        <v>18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5">
        <f t="shared" ref="BE4:BE67" si="0">SUM(C4:BD4)</f>
        <v>34</v>
      </c>
    </row>
    <row r="5" spans="1:57" ht="75" x14ac:dyDescent="0.25">
      <c r="A5" s="6">
        <v>3</v>
      </c>
      <c r="B5" s="7" t="s">
        <v>60</v>
      </c>
      <c r="C5" s="6"/>
      <c r="D5" s="1"/>
      <c r="E5" s="1"/>
      <c r="F5" s="1"/>
      <c r="G5" s="1">
        <v>19</v>
      </c>
      <c r="H5" s="1"/>
      <c r="I5" s="1">
        <v>23</v>
      </c>
      <c r="J5" s="1"/>
      <c r="K5" s="1"/>
      <c r="L5" s="1"/>
      <c r="M5" s="1"/>
      <c r="N5" s="1"/>
      <c r="O5" s="1"/>
      <c r="P5" s="1"/>
      <c r="Q5" s="1"/>
      <c r="R5" s="1"/>
      <c r="S5" s="1"/>
      <c r="T5" s="1">
        <v>22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>
        <v>17</v>
      </c>
      <c r="AJ5" s="1">
        <v>21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>
        <v>21</v>
      </c>
      <c r="AV5" s="1"/>
      <c r="AW5" s="1"/>
      <c r="AX5" s="1"/>
      <c r="AY5" s="1"/>
      <c r="AZ5" s="1"/>
      <c r="BA5" s="1"/>
      <c r="BB5" s="1"/>
      <c r="BC5" s="1"/>
      <c r="BD5" s="1"/>
      <c r="BE5" s="5">
        <f t="shared" si="0"/>
        <v>123</v>
      </c>
    </row>
    <row r="6" spans="1:57" ht="105" x14ac:dyDescent="0.25">
      <c r="A6" s="6">
        <v>4</v>
      </c>
      <c r="B6" s="7" t="s">
        <v>61</v>
      </c>
      <c r="C6" s="6"/>
      <c r="D6" s="1"/>
      <c r="E6" s="1"/>
      <c r="F6" s="1"/>
      <c r="G6" s="1"/>
      <c r="H6" s="1"/>
      <c r="I6" s="1"/>
      <c r="J6" s="1">
        <v>16</v>
      </c>
      <c r="K6" s="1"/>
      <c r="L6" s="1"/>
      <c r="M6" s="1"/>
      <c r="N6" s="1"/>
      <c r="O6" s="1"/>
      <c r="P6" s="1"/>
      <c r="Q6" s="1">
        <v>21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>
        <v>20</v>
      </c>
      <c r="AU6" s="1"/>
      <c r="AV6" s="1"/>
      <c r="AW6" s="1">
        <v>24</v>
      </c>
      <c r="AX6" s="1"/>
      <c r="AY6" s="1">
        <v>22</v>
      </c>
      <c r="AZ6" s="1"/>
      <c r="BA6" s="1"/>
      <c r="BB6" s="1"/>
      <c r="BC6" s="1"/>
      <c r="BD6" s="1">
        <v>21</v>
      </c>
      <c r="BE6" s="5">
        <f t="shared" si="0"/>
        <v>124</v>
      </c>
    </row>
    <row r="7" spans="1:57" ht="180" x14ac:dyDescent="0.25">
      <c r="A7" s="6">
        <v>5</v>
      </c>
      <c r="B7" s="7" t="s">
        <v>62</v>
      </c>
      <c r="C7" s="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>
        <v>24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>
        <f t="shared" si="0"/>
        <v>24</v>
      </c>
    </row>
    <row r="8" spans="1:57" ht="150" x14ac:dyDescent="0.25">
      <c r="A8" s="6">
        <v>6</v>
      </c>
      <c r="B8" s="7" t="s">
        <v>63</v>
      </c>
      <c r="C8" s="6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v>26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5">
        <f t="shared" si="0"/>
        <v>26</v>
      </c>
    </row>
    <row r="9" spans="1:57" ht="135" x14ac:dyDescent="0.25">
      <c r="A9" s="6">
        <v>7</v>
      </c>
      <c r="B9" s="7" t="s">
        <v>64</v>
      </c>
      <c r="C9" s="6"/>
      <c r="D9" s="1"/>
      <c r="E9" s="1"/>
      <c r="F9" s="1"/>
      <c r="G9" s="1"/>
      <c r="H9" s="1"/>
      <c r="I9" s="1"/>
      <c r="J9" s="1"/>
      <c r="K9" s="1"/>
      <c r="L9" s="1"/>
      <c r="M9" s="1">
        <v>23</v>
      </c>
      <c r="N9" s="1">
        <v>16</v>
      </c>
      <c r="O9" s="1"/>
      <c r="P9" s="1"/>
      <c r="Q9" s="1"/>
      <c r="R9" s="1"/>
      <c r="S9" s="1"/>
      <c r="T9" s="1"/>
      <c r="U9" s="1">
        <v>25</v>
      </c>
      <c r="V9" s="1"/>
      <c r="W9" s="1"/>
      <c r="X9" s="1"/>
      <c r="Y9" s="1"/>
      <c r="Z9" s="1"/>
      <c r="AA9" s="1"/>
      <c r="AB9" s="1"/>
      <c r="AC9" s="1">
        <v>24</v>
      </c>
      <c r="AD9" s="1"/>
      <c r="AE9" s="1"/>
      <c r="AF9" s="1"/>
      <c r="AG9" s="1"/>
      <c r="AH9" s="1">
        <v>22</v>
      </c>
      <c r="AI9" s="1">
        <v>15</v>
      </c>
      <c r="AJ9" s="1">
        <v>24</v>
      </c>
      <c r="AK9" s="1"/>
      <c r="AL9" s="1"/>
      <c r="AM9" s="1"/>
      <c r="AN9" s="1"/>
      <c r="AO9" s="1"/>
      <c r="AP9" s="1"/>
      <c r="AQ9" s="1"/>
      <c r="AR9" s="1">
        <v>24</v>
      </c>
      <c r="AS9" s="1"/>
      <c r="AT9" s="1">
        <v>19</v>
      </c>
      <c r="AU9" s="1"/>
      <c r="AV9" s="1"/>
      <c r="AW9" s="1"/>
      <c r="AX9" s="1"/>
      <c r="AY9" s="1"/>
      <c r="AZ9" s="1"/>
      <c r="BA9" s="1"/>
      <c r="BB9" s="1"/>
      <c r="BC9" s="1"/>
      <c r="BD9" s="1"/>
      <c r="BE9" s="5">
        <f t="shared" si="0"/>
        <v>192</v>
      </c>
    </row>
    <row r="10" spans="1:57" ht="225" x14ac:dyDescent="0.25">
      <c r="A10" s="6">
        <v>8</v>
      </c>
      <c r="B10" s="7" t="s">
        <v>65</v>
      </c>
      <c r="C10" s="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>
        <v>24</v>
      </c>
      <c r="AS10" s="1"/>
      <c r="AT10" s="1"/>
      <c r="AU10" s="1"/>
      <c r="AV10" s="1"/>
      <c r="AW10" s="1"/>
      <c r="AX10" s="1">
        <v>24</v>
      </c>
      <c r="AY10" s="1"/>
      <c r="AZ10" s="1"/>
      <c r="BA10" s="1"/>
      <c r="BB10" s="1"/>
      <c r="BC10" s="1"/>
      <c r="BD10" s="1"/>
      <c r="BE10" s="5">
        <f t="shared" si="0"/>
        <v>48</v>
      </c>
    </row>
    <row r="11" spans="1:57" ht="120" x14ac:dyDescent="0.25">
      <c r="A11" s="6">
        <v>9</v>
      </c>
      <c r="B11" s="7" t="s">
        <v>66</v>
      </c>
      <c r="C11" s="6">
        <v>23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v>19</v>
      </c>
      <c r="O11" s="1"/>
      <c r="P11" s="1"/>
      <c r="Q11" s="1"/>
      <c r="R11" s="1"/>
      <c r="S11" s="1"/>
      <c r="T11" s="1">
        <v>20</v>
      </c>
      <c r="U11" s="1"/>
      <c r="V11" s="1"/>
      <c r="W11" s="1"/>
      <c r="X11" s="1"/>
      <c r="Y11" s="1"/>
      <c r="Z11" s="1"/>
      <c r="AA11" s="1"/>
      <c r="AB11" s="1"/>
      <c r="AC11" s="1">
        <v>24</v>
      </c>
      <c r="AD11" s="1"/>
      <c r="AE11" s="1"/>
      <c r="AF11" s="1"/>
      <c r="AG11" s="1"/>
      <c r="AH11" s="1">
        <v>177</v>
      </c>
      <c r="AI11" s="1">
        <v>13</v>
      </c>
      <c r="AJ11" s="1"/>
      <c r="AK11" s="1"/>
      <c r="AL11" s="1"/>
      <c r="AM11" s="1"/>
      <c r="AN11" s="1"/>
      <c r="AO11" s="1"/>
      <c r="AP11" s="1"/>
      <c r="AQ11" s="1"/>
      <c r="AR11" s="1">
        <v>46</v>
      </c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>
        <v>45</v>
      </c>
      <c r="BE11" s="5">
        <f t="shared" si="0"/>
        <v>367</v>
      </c>
    </row>
    <row r="12" spans="1:57" ht="165" x14ac:dyDescent="0.25">
      <c r="A12" s="6">
        <v>10</v>
      </c>
      <c r="B12" s="7" t="s">
        <v>67</v>
      </c>
      <c r="C12" s="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>
        <v>18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5">
        <f t="shared" si="0"/>
        <v>18</v>
      </c>
    </row>
    <row r="13" spans="1:57" ht="75" x14ac:dyDescent="0.25">
      <c r="A13" s="6">
        <v>11</v>
      </c>
      <c r="B13" s="7" t="s">
        <v>68</v>
      </c>
      <c r="C13" s="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>
        <v>16</v>
      </c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5">
        <f t="shared" si="0"/>
        <v>16</v>
      </c>
    </row>
    <row r="14" spans="1:57" ht="150" x14ac:dyDescent="0.25">
      <c r="A14" s="6">
        <v>12</v>
      </c>
      <c r="B14" s="7" t="s">
        <v>69</v>
      </c>
      <c r="C14" s="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>
        <v>32</v>
      </c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5">
        <f t="shared" si="0"/>
        <v>32</v>
      </c>
    </row>
    <row r="15" spans="1:57" ht="270" x14ac:dyDescent="0.25">
      <c r="A15" s="6">
        <v>13</v>
      </c>
      <c r="B15" s="7" t="s">
        <v>70</v>
      </c>
      <c r="C15" s="6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21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>
        <v>21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>
        <v>17</v>
      </c>
      <c r="AZ15" s="1"/>
      <c r="BA15" s="1"/>
      <c r="BB15" s="1"/>
      <c r="BC15" s="1"/>
      <c r="BD15" s="1"/>
      <c r="BE15" s="5">
        <f t="shared" si="0"/>
        <v>75</v>
      </c>
    </row>
    <row r="16" spans="1:57" ht="150" x14ac:dyDescent="0.25">
      <c r="A16" s="6">
        <v>14</v>
      </c>
      <c r="B16" s="7" t="s">
        <v>71</v>
      </c>
      <c r="C16" s="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>
        <v>47</v>
      </c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5">
        <f t="shared" si="0"/>
        <v>47</v>
      </c>
    </row>
    <row r="17" spans="1:57" ht="210" x14ac:dyDescent="0.25">
      <c r="A17" s="6">
        <v>15</v>
      </c>
      <c r="B17" s="7" t="s">
        <v>72</v>
      </c>
      <c r="C17" s="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v>23</v>
      </c>
      <c r="R17" s="1"/>
      <c r="S17" s="1"/>
      <c r="T17" s="1"/>
      <c r="U17" s="1">
        <v>22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5">
        <f t="shared" si="0"/>
        <v>45</v>
      </c>
    </row>
    <row r="18" spans="1:57" ht="150" x14ac:dyDescent="0.25">
      <c r="A18" s="6">
        <v>16</v>
      </c>
      <c r="B18" s="7" t="s">
        <v>73</v>
      </c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>
        <v>22</v>
      </c>
      <c r="AY18" s="1"/>
      <c r="AZ18" s="1"/>
      <c r="BA18" s="1"/>
      <c r="BB18" s="1"/>
      <c r="BC18" s="1"/>
      <c r="BD18" s="1"/>
      <c r="BE18" s="5">
        <f t="shared" si="0"/>
        <v>22</v>
      </c>
    </row>
    <row r="19" spans="1:57" ht="135" x14ac:dyDescent="0.25">
      <c r="A19" s="6">
        <v>17</v>
      </c>
      <c r="B19" s="7" t="s">
        <v>74</v>
      </c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>
        <v>24</v>
      </c>
      <c r="AM19" s="1"/>
      <c r="AN19" s="1">
        <v>22</v>
      </c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5">
        <f t="shared" si="0"/>
        <v>46</v>
      </c>
    </row>
    <row r="20" spans="1:57" ht="135" x14ac:dyDescent="0.25">
      <c r="A20" s="6">
        <v>18</v>
      </c>
      <c r="B20" s="7" t="s">
        <v>75</v>
      </c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>
        <v>23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>
        <v>25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>
        <v>25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5">
        <f t="shared" si="0"/>
        <v>73</v>
      </c>
    </row>
    <row r="21" spans="1:57" ht="105" x14ac:dyDescent="0.25">
      <c r="A21" s="6">
        <v>19</v>
      </c>
      <c r="B21" s="7" t="s">
        <v>76</v>
      </c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79</v>
      </c>
      <c r="AH21" s="1"/>
      <c r="AI21" s="1"/>
      <c r="AJ21" s="1"/>
      <c r="AK21" s="1"/>
      <c r="AL21" s="1"/>
      <c r="AM21" s="1"/>
      <c r="AN21" s="1">
        <v>24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5">
        <f t="shared" si="0"/>
        <v>103</v>
      </c>
    </row>
    <row r="22" spans="1:57" ht="60" x14ac:dyDescent="0.25">
      <c r="A22" s="6">
        <v>20</v>
      </c>
      <c r="B22" s="7" t="s">
        <v>77</v>
      </c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>
        <v>22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5">
        <f t="shared" si="0"/>
        <v>22</v>
      </c>
    </row>
    <row r="23" spans="1:57" ht="120" x14ac:dyDescent="0.25">
      <c r="A23" s="6">
        <v>21</v>
      </c>
      <c r="B23" s="7" t="s">
        <v>78</v>
      </c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>
        <v>42</v>
      </c>
      <c r="T23" s="1"/>
      <c r="U23" s="1"/>
      <c r="V23" s="1"/>
      <c r="W23" s="1"/>
      <c r="X23" s="1"/>
      <c r="Y23" s="1"/>
      <c r="Z23" s="1">
        <v>47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5">
        <f t="shared" si="0"/>
        <v>89</v>
      </c>
    </row>
    <row r="24" spans="1:57" ht="120" x14ac:dyDescent="0.25">
      <c r="A24" s="6">
        <v>22</v>
      </c>
      <c r="B24" s="7" t="s">
        <v>79</v>
      </c>
      <c r="C24" s="6"/>
      <c r="D24" s="1"/>
      <c r="E24" s="1"/>
      <c r="F24" s="1"/>
      <c r="G24" s="1"/>
      <c r="H24" s="1"/>
      <c r="I24" s="1"/>
      <c r="J24" s="1">
        <v>19</v>
      </c>
      <c r="K24" s="1"/>
      <c r="L24" s="1">
        <v>22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>
        <v>20</v>
      </c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5">
        <f t="shared" si="0"/>
        <v>61</v>
      </c>
    </row>
    <row r="25" spans="1:57" ht="105" x14ac:dyDescent="0.25">
      <c r="A25" s="6">
        <v>23</v>
      </c>
      <c r="B25" s="7" t="s">
        <v>80</v>
      </c>
      <c r="C25" s="6"/>
      <c r="D25" s="1"/>
      <c r="E25" s="1"/>
      <c r="F25" s="1"/>
      <c r="G25" s="1"/>
      <c r="H25" s="1"/>
      <c r="I25" s="1">
        <v>23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>
        <v>24</v>
      </c>
      <c r="AY25" s="1"/>
      <c r="AZ25" s="1"/>
      <c r="BA25" s="1"/>
      <c r="BB25" s="1"/>
      <c r="BC25" s="1"/>
      <c r="BD25" s="1"/>
      <c r="BE25" s="5">
        <f t="shared" si="0"/>
        <v>47</v>
      </c>
    </row>
    <row r="26" spans="1:57" ht="120" x14ac:dyDescent="0.25">
      <c r="A26" s="6">
        <v>24</v>
      </c>
      <c r="B26" s="7" t="s">
        <v>81</v>
      </c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>
        <v>18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5">
        <f t="shared" si="0"/>
        <v>18</v>
      </c>
    </row>
    <row r="27" spans="1:57" ht="135" x14ac:dyDescent="0.25">
      <c r="A27" s="6">
        <v>25</v>
      </c>
      <c r="B27" s="8" t="s">
        <v>82</v>
      </c>
      <c r="C27" s="6"/>
      <c r="D27" s="1">
        <v>23</v>
      </c>
      <c r="E27" s="1">
        <v>49</v>
      </c>
      <c r="F27" s="1">
        <v>24</v>
      </c>
      <c r="G27" s="1">
        <v>24</v>
      </c>
      <c r="H27" s="1"/>
      <c r="I27" s="1"/>
      <c r="J27" s="1"/>
      <c r="K27" s="1"/>
      <c r="L27" s="1"/>
      <c r="M27" s="1"/>
      <c r="N27" s="1"/>
      <c r="O27" s="1">
        <v>50</v>
      </c>
      <c r="P27" s="1"/>
      <c r="Q27" s="1"/>
      <c r="R27" s="1"/>
      <c r="S27" s="1"/>
      <c r="T27" s="1"/>
      <c r="U27" s="1">
        <v>23</v>
      </c>
      <c r="V27" s="1">
        <v>21</v>
      </c>
      <c r="W27" s="1">
        <v>22</v>
      </c>
      <c r="X27" s="1">
        <v>25</v>
      </c>
      <c r="Y27" s="1"/>
      <c r="Z27" s="1"/>
      <c r="AA27" s="1"/>
      <c r="AB27" s="1"/>
      <c r="AC27" s="1"/>
      <c r="AD27" s="1"/>
      <c r="AE27" s="1">
        <v>82</v>
      </c>
      <c r="AF27" s="1"/>
      <c r="AG27" s="1">
        <v>45</v>
      </c>
      <c r="AH27" s="1"/>
      <c r="AI27" s="1"/>
      <c r="AJ27" s="1"/>
      <c r="AK27" s="1"/>
      <c r="AL27" s="1"/>
      <c r="AM27" s="1"/>
      <c r="AN27" s="1"/>
      <c r="AO27" s="1"/>
      <c r="AP27" s="1"/>
      <c r="AQ27" s="1">
        <v>16</v>
      </c>
      <c r="AR27" s="1">
        <v>21</v>
      </c>
      <c r="AS27" s="1"/>
      <c r="AT27" s="1"/>
      <c r="AU27" s="1"/>
      <c r="AV27" s="1"/>
      <c r="AW27" s="1"/>
      <c r="AX27" s="1"/>
      <c r="AY27" s="1">
        <v>20</v>
      </c>
      <c r="AZ27" s="1">
        <v>18</v>
      </c>
      <c r="BA27" s="1">
        <v>20</v>
      </c>
      <c r="BB27" s="1">
        <v>23</v>
      </c>
      <c r="BC27" s="1"/>
      <c r="BD27" s="1">
        <v>23</v>
      </c>
      <c r="BE27" s="5">
        <f t="shared" si="0"/>
        <v>529</v>
      </c>
    </row>
    <row r="28" spans="1:57" ht="165" x14ac:dyDescent="0.25">
      <c r="A28" s="6">
        <v>26</v>
      </c>
      <c r="B28" s="7" t="s">
        <v>83</v>
      </c>
      <c r="C28" s="6"/>
      <c r="D28" s="1"/>
      <c r="E28" s="1"/>
      <c r="F28" s="1"/>
      <c r="G28" s="1"/>
      <c r="H28" s="1"/>
      <c r="I28" s="1"/>
      <c r="J28" s="1"/>
      <c r="K28" s="1"/>
      <c r="L28" s="1">
        <v>24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5">
        <f t="shared" si="0"/>
        <v>24</v>
      </c>
    </row>
    <row r="29" spans="1:57" ht="120" x14ac:dyDescent="0.25">
      <c r="A29" s="6">
        <v>27</v>
      </c>
      <c r="B29" s="8" t="s">
        <v>84</v>
      </c>
      <c r="C29" s="6"/>
      <c r="D29" s="1"/>
      <c r="E29" s="1"/>
      <c r="F29" s="1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>
        <v>23</v>
      </c>
      <c r="AD29" s="1"/>
      <c r="AE29" s="1"/>
      <c r="AF29" s="1"/>
      <c r="AG29" s="1">
        <v>48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5">
        <f t="shared" si="0"/>
        <v>93</v>
      </c>
    </row>
    <row r="30" spans="1:57" ht="60" x14ac:dyDescent="0.25">
      <c r="A30" s="6">
        <v>28</v>
      </c>
      <c r="B30" s="7" t="s">
        <v>85</v>
      </c>
      <c r="C30" s="6"/>
      <c r="D30" s="1"/>
      <c r="E30" s="1">
        <v>25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v>45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5">
        <f t="shared" si="0"/>
        <v>70</v>
      </c>
    </row>
    <row r="31" spans="1:57" ht="180" x14ac:dyDescent="0.25">
      <c r="A31" s="6">
        <v>29</v>
      </c>
      <c r="B31" s="7" t="s">
        <v>86</v>
      </c>
      <c r="C31" s="6"/>
      <c r="D31" s="1"/>
      <c r="E31" s="1"/>
      <c r="F31" s="1">
        <v>25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v>20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5">
        <f t="shared" si="0"/>
        <v>45</v>
      </c>
    </row>
    <row r="32" spans="1:57" ht="105" x14ac:dyDescent="0.25">
      <c r="A32" s="6">
        <v>30</v>
      </c>
      <c r="B32" s="7" t="s">
        <v>87</v>
      </c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>
        <v>20</v>
      </c>
      <c r="AV32" s="1"/>
      <c r="AW32" s="1"/>
      <c r="AX32" s="1"/>
      <c r="AY32" s="1"/>
      <c r="AZ32" s="1"/>
      <c r="BA32" s="1"/>
      <c r="BB32" s="1"/>
      <c r="BC32" s="1"/>
      <c r="BD32" s="1"/>
      <c r="BE32" s="5">
        <f t="shared" si="0"/>
        <v>20</v>
      </c>
    </row>
    <row r="33" spans="1:57" ht="90" x14ac:dyDescent="0.25">
      <c r="A33" s="6">
        <v>31</v>
      </c>
      <c r="B33" s="7" t="s">
        <v>88</v>
      </c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v>23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5">
        <f t="shared" si="0"/>
        <v>23</v>
      </c>
    </row>
    <row r="34" spans="1:57" ht="45" x14ac:dyDescent="0.25">
      <c r="A34" s="6">
        <v>32</v>
      </c>
      <c r="B34" s="7" t="s">
        <v>89</v>
      </c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v>18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5">
        <f t="shared" si="0"/>
        <v>18</v>
      </c>
    </row>
    <row r="35" spans="1:57" ht="105" x14ac:dyDescent="0.25">
      <c r="A35" s="6">
        <v>33</v>
      </c>
      <c r="B35" s="7" t="s">
        <v>90</v>
      </c>
      <c r="C35" s="6"/>
      <c r="D35" s="1"/>
      <c r="E35" s="1">
        <v>49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5">
        <f t="shared" si="0"/>
        <v>49</v>
      </c>
    </row>
    <row r="36" spans="1:57" ht="120" x14ac:dyDescent="0.25">
      <c r="A36" s="6">
        <v>34</v>
      </c>
      <c r="B36" s="9" t="s">
        <v>91</v>
      </c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v>20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5">
        <f t="shared" si="0"/>
        <v>20</v>
      </c>
    </row>
    <row r="37" spans="1:57" ht="105" x14ac:dyDescent="0.25">
      <c r="A37" s="6">
        <v>35</v>
      </c>
      <c r="B37" s="9" t="s">
        <v>92</v>
      </c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>
        <v>25</v>
      </c>
      <c r="BB37" s="1"/>
      <c r="BC37" s="1"/>
      <c r="BD37" s="1"/>
      <c r="BE37" s="5">
        <f t="shared" si="0"/>
        <v>25</v>
      </c>
    </row>
    <row r="38" spans="1:57" ht="195" x14ac:dyDescent="0.25">
      <c r="A38" s="6">
        <v>36</v>
      </c>
      <c r="B38" s="9" t="s">
        <v>93</v>
      </c>
      <c r="C38" s="6"/>
      <c r="D38" s="1"/>
      <c r="E38" s="1"/>
      <c r="F38" s="1"/>
      <c r="G38" s="1">
        <v>20</v>
      </c>
      <c r="H38" s="1"/>
      <c r="I38" s="1"/>
      <c r="J38" s="1">
        <v>21</v>
      </c>
      <c r="K38" s="1"/>
      <c r="L38" s="1"/>
      <c r="M38" s="1"/>
      <c r="N38" s="1"/>
      <c r="O38" s="1"/>
      <c r="P38" s="1"/>
      <c r="Q38" s="1">
        <v>25</v>
      </c>
      <c r="R38" s="1"/>
      <c r="S38" s="1">
        <v>24</v>
      </c>
      <c r="T38" s="1"/>
      <c r="U38" s="1">
        <v>26</v>
      </c>
      <c r="V38" s="1"/>
      <c r="W38" s="1"/>
      <c r="X38" s="1"/>
      <c r="Y38" s="1">
        <v>24</v>
      </c>
      <c r="Z38" s="1"/>
      <c r="AA38" s="1"/>
      <c r="AB38" s="1"/>
      <c r="AC38" s="1">
        <v>23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>
        <v>25</v>
      </c>
      <c r="AT38" s="1"/>
      <c r="AU38" s="1"/>
      <c r="AV38" s="1"/>
      <c r="AW38" s="1"/>
      <c r="AX38" s="1">
        <v>22</v>
      </c>
      <c r="AY38" s="1"/>
      <c r="AZ38" s="1"/>
      <c r="BA38" s="1"/>
      <c r="BB38" s="1"/>
      <c r="BC38" s="1"/>
      <c r="BD38" s="1"/>
      <c r="BE38" s="5">
        <f t="shared" si="0"/>
        <v>210</v>
      </c>
    </row>
    <row r="39" spans="1:57" ht="195" x14ac:dyDescent="0.25">
      <c r="A39" s="6">
        <v>37</v>
      </c>
      <c r="B39" s="7" t="s">
        <v>94</v>
      </c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>
        <v>23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5">
        <f t="shared" si="0"/>
        <v>23</v>
      </c>
    </row>
    <row r="40" spans="1:57" ht="90" x14ac:dyDescent="0.25">
      <c r="A40" s="6">
        <v>38</v>
      </c>
      <c r="B40" s="9" t="s">
        <v>95</v>
      </c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>
        <v>25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>
        <v>20</v>
      </c>
      <c r="BB40" s="1"/>
      <c r="BC40" s="1"/>
      <c r="BD40" s="1"/>
      <c r="BE40" s="5">
        <f t="shared" si="0"/>
        <v>45</v>
      </c>
    </row>
    <row r="41" spans="1:57" ht="255" x14ac:dyDescent="0.25">
      <c r="A41" s="6">
        <v>39</v>
      </c>
      <c r="B41" s="8" t="s">
        <v>96</v>
      </c>
      <c r="C41" s="6"/>
      <c r="D41" s="1">
        <v>25</v>
      </c>
      <c r="E41" s="1"/>
      <c r="F41" s="1"/>
      <c r="G41" s="1"/>
      <c r="H41" s="1"/>
      <c r="I41" s="1"/>
      <c r="J41" s="1"/>
      <c r="K41" s="1"/>
      <c r="L41" s="1">
        <v>25</v>
      </c>
      <c r="M41" s="1"/>
      <c r="N41" s="1"/>
      <c r="O41" s="1"/>
      <c r="P41" s="1"/>
      <c r="Q41" s="1"/>
      <c r="R41" s="1"/>
      <c r="S41" s="1"/>
      <c r="T41" s="1">
        <v>17</v>
      </c>
      <c r="U41" s="1"/>
      <c r="V41" s="1"/>
      <c r="W41" s="1"/>
      <c r="X41" s="1"/>
      <c r="Y41" s="1"/>
      <c r="Z41" s="1">
        <v>24</v>
      </c>
      <c r="AA41" s="1"/>
      <c r="AB41" s="1"/>
      <c r="AC41" s="1"/>
      <c r="AD41" s="1"/>
      <c r="AE41" s="1"/>
      <c r="AF41" s="1">
        <v>71</v>
      </c>
      <c r="AG41" s="1"/>
      <c r="AH41" s="1"/>
      <c r="AI41" s="1"/>
      <c r="AJ41" s="1"/>
      <c r="AK41" s="1"/>
      <c r="AL41" s="1"/>
      <c r="AM41" s="1"/>
      <c r="AN41" s="1">
        <v>33</v>
      </c>
      <c r="AO41" s="1"/>
      <c r="AP41" s="1"/>
      <c r="AQ41" s="1"/>
      <c r="AR41" s="1">
        <v>24</v>
      </c>
      <c r="AS41" s="1">
        <v>51</v>
      </c>
      <c r="AT41" s="1"/>
      <c r="AU41" s="1"/>
      <c r="AV41" s="1"/>
      <c r="AW41" s="1"/>
      <c r="AX41" s="1"/>
      <c r="AY41" s="1"/>
      <c r="AZ41" s="1"/>
      <c r="BA41" s="1"/>
      <c r="BB41" s="1"/>
      <c r="BC41" s="1">
        <v>21</v>
      </c>
      <c r="BD41" s="1"/>
      <c r="BE41" s="5">
        <f t="shared" si="0"/>
        <v>291</v>
      </c>
    </row>
    <row r="42" spans="1:57" ht="165" x14ac:dyDescent="0.25">
      <c r="A42" s="6">
        <v>40</v>
      </c>
      <c r="B42" s="7" t="s">
        <v>97</v>
      </c>
      <c r="C42" s="6">
        <v>21</v>
      </c>
      <c r="D42" s="1">
        <v>23</v>
      </c>
      <c r="E42" s="1"/>
      <c r="F42" s="1">
        <v>17</v>
      </c>
      <c r="G42" s="1"/>
      <c r="H42" s="1"/>
      <c r="I42" s="1">
        <v>23</v>
      </c>
      <c r="J42" s="1"/>
      <c r="K42" s="1"/>
      <c r="L42" s="1">
        <v>25</v>
      </c>
      <c r="M42" s="1">
        <v>21</v>
      </c>
      <c r="N42" s="1">
        <v>25</v>
      </c>
      <c r="O42" s="1"/>
      <c r="P42" s="1"/>
      <c r="Q42" s="1">
        <v>23</v>
      </c>
      <c r="R42" s="1"/>
      <c r="S42" s="1"/>
      <c r="T42" s="1">
        <v>44</v>
      </c>
      <c r="U42" s="1"/>
      <c r="V42" s="1"/>
      <c r="W42" s="1"/>
      <c r="X42" s="1">
        <v>18</v>
      </c>
      <c r="Y42" s="1">
        <v>25</v>
      </c>
      <c r="Z42" s="1"/>
      <c r="AA42" s="1"/>
      <c r="AB42" s="1"/>
      <c r="AC42" s="1">
        <v>24</v>
      </c>
      <c r="AD42" s="1"/>
      <c r="AE42" s="1"/>
      <c r="AF42" s="1"/>
      <c r="AG42" s="1"/>
      <c r="AH42" s="1"/>
      <c r="AI42" s="1"/>
      <c r="AJ42" s="1">
        <v>22</v>
      </c>
      <c r="AK42" s="1">
        <v>23</v>
      </c>
      <c r="AL42" s="1">
        <v>20</v>
      </c>
      <c r="AM42" s="1"/>
      <c r="AN42" s="1">
        <v>23</v>
      </c>
      <c r="AO42" s="1"/>
      <c r="AP42" s="1"/>
      <c r="AQ42" s="1"/>
      <c r="AR42" s="1">
        <v>23</v>
      </c>
      <c r="AS42" s="1"/>
      <c r="AT42" s="1"/>
      <c r="AU42" s="1"/>
      <c r="AV42" s="1"/>
      <c r="AW42" s="1"/>
      <c r="AX42" s="1">
        <v>22</v>
      </c>
      <c r="AY42" s="1"/>
      <c r="AZ42" s="1"/>
      <c r="BA42" s="1"/>
      <c r="BB42" s="1">
        <v>18</v>
      </c>
      <c r="BC42" s="1"/>
      <c r="BD42" s="1"/>
      <c r="BE42" s="5">
        <f t="shared" si="0"/>
        <v>440</v>
      </c>
    </row>
    <row r="43" spans="1:57" ht="120" x14ac:dyDescent="0.25">
      <c r="A43" s="6">
        <v>41</v>
      </c>
      <c r="B43" s="7" t="s">
        <v>98</v>
      </c>
      <c r="C43" s="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20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>
        <v>24</v>
      </c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5">
        <f t="shared" si="0"/>
        <v>44</v>
      </c>
    </row>
    <row r="44" spans="1:57" ht="150" x14ac:dyDescent="0.25">
      <c r="A44" s="6">
        <v>42</v>
      </c>
      <c r="B44" s="7" t="s">
        <v>99</v>
      </c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>
        <v>21</v>
      </c>
      <c r="T44" s="1"/>
      <c r="U44" s="1"/>
      <c r="V44" s="1"/>
      <c r="W44" s="1"/>
      <c r="X44" s="1"/>
      <c r="Y44" s="1"/>
      <c r="Z44" s="1"/>
      <c r="AA44" s="1"/>
      <c r="AB44" s="1"/>
      <c r="AC44" s="1">
        <v>25</v>
      </c>
      <c r="AD44" s="1"/>
      <c r="AE44" s="1"/>
      <c r="AF44" s="1"/>
      <c r="AG44" s="1">
        <v>25</v>
      </c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>
        <v>22</v>
      </c>
      <c r="AY44" s="1"/>
      <c r="AZ44" s="1"/>
      <c r="BA44" s="1"/>
      <c r="BB44" s="1"/>
      <c r="BC44" s="1"/>
      <c r="BD44" s="1"/>
      <c r="BE44" s="5">
        <f t="shared" si="0"/>
        <v>93</v>
      </c>
    </row>
    <row r="45" spans="1:57" ht="90" x14ac:dyDescent="0.25">
      <c r="A45" s="6">
        <v>43</v>
      </c>
      <c r="B45" s="7" t="s">
        <v>100</v>
      </c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>
        <v>23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5">
        <f t="shared" si="0"/>
        <v>23</v>
      </c>
    </row>
    <row r="46" spans="1:57" ht="30" x14ac:dyDescent="0.25">
      <c r="A46" s="6">
        <v>44</v>
      </c>
      <c r="B46" s="7" t="s">
        <v>101</v>
      </c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>
        <v>23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5">
        <f t="shared" si="0"/>
        <v>23</v>
      </c>
    </row>
    <row r="47" spans="1:57" ht="150" x14ac:dyDescent="0.25">
      <c r="A47" s="6">
        <v>45</v>
      </c>
      <c r="B47" s="7" t="s">
        <v>102</v>
      </c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2">
        <v>23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5">
        <f t="shared" si="0"/>
        <v>23</v>
      </c>
    </row>
    <row r="48" spans="1:57" ht="135" x14ac:dyDescent="0.25">
      <c r="A48" s="6">
        <v>46</v>
      </c>
      <c r="B48" s="8" t="s">
        <v>103</v>
      </c>
      <c r="C48" s="6"/>
      <c r="D48" s="1">
        <v>24</v>
      </c>
      <c r="E48" s="1"/>
      <c r="F48" s="1"/>
      <c r="G48" s="1"/>
      <c r="H48" s="1"/>
      <c r="I48" s="1"/>
      <c r="J48" s="1"/>
      <c r="K48" s="1"/>
      <c r="L48" s="1">
        <v>24</v>
      </c>
      <c r="M48" s="1"/>
      <c r="N48" s="1"/>
      <c r="O48" s="1"/>
      <c r="P48" s="1"/>
      <c r="Q48" s="1">
        <v>24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v>22</v>
      </c>
      <c r="AH48" s="1"/>
      <c r="AI48" s="1"/>
      <c r="AJ48" s="1"/>
      <c r="AK48" s="1"/>
      <c r="AL48" s="1"/>
      <c r="AM48" s="1"/>
      <c r="AN48" s="1">
        <v>23</v>
      </c>
      <c r="AO48" s="1"/>
      <c r="AP48" s="1">
        <v>21</v>
      </c>
      <c r="AQ48" s="1"/>
      <c r="AR48" s="1"/>
      <c r="AS48" s="1">
        <v>24</v>
      </c>
      <c r="AT48" s="1"/>
      <c r="AU48" s="1"/>
      <c r="AV48" s="1"/>
      <c r="AW48" s="1"/>
      <c r="AX48" s="1">
        <v>47</v>
      </c>
      <c r="AY48" s="1"/>
      <c r="AZ48" s="1"/>
      <c r="BA48" s="1"/>
      <c r="BB48" s="1"/>
      <c r="BC48" s="1"/>
      <c r="BD48" s="1"/>
      <c r="BE48" s="5">
        <f t="shared" si="0"/>
        <v>209</v>
      </c>
    </row>
    <row r="49" spans="1:57" ht="60" x14ac:dyDescent="0.25">
      <c r="A49" s="6">
        <v>47</v>
      </c>
      <c r="B49" s="7" t="s">
        <v>104</v>
      </c>
      <c r="C49" s="6"/>
      <c r="D49" s="1"/>
      <c r="E49" s="1"/>
      <c r="F49" s="1"/>
      <c r="G49" s="1"/>
      <c r="H49" s="1"/>
      <c r="I49" s="1"/>
      <c r="J49" s="1"/>
      <c r="K49" s="1"/>
      <c r="L49" s="1">
        <v>24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>
        <v>18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>
        <v>24</v>
      </c>
      <c r="AT49" s="1"/>
      <c r="AU49" s="1"/>
      <c r="AV49" s="1"/>
      <c r="AW49" s="1"/>
      <c r="AX49" s="1">
        <v>20</v>
      </c>
      <c r="AY49" s="1"/>
      <c r="AZ49" s="1"/>
      <c r="BA49" s="1"/>
      <c r="BB49" s="1"/>
      <c r="BC49" s="1"/>
      <c r="BD49" s="1"/>
      <c r="BE49" s="5">
        <f t="shared" si="0"/>
        <v>86</v>
      </c>
    </row>
    <row r="50" spans="1:57" ht="210" x14ac:dyDescent="0.25">
      <c r="A50" s="6">
        <v>48</v>
      </c>
      <c r="B50" s="8" t="s">
        <v>105</v>
      </c>
      <c r="C50" s="6"/>
      <c r="D50" s="1"/>
      <c r="E50" s="1"/>
      <c r="F50" s="1"/>
      <c r="G50" s="1"/>
      <c r="H50" s="1"/>
      <c r="I50" s="1">
        <v>23</v>
      </c>
      <c r="J50" s="1"/>
      <c r="K50" s="1"/>
      <c r="L50" s="1"/>
      <c r="M50" s="1"/>
      <c r="N50" s="1"/>
      <c r="O50" s="1"/>
      <c r="P50" s="1"/>
      <c r="Q50" s="1"/>
      <c r="R50" s="11">
        <v>56</v>
      </c>
      <c r="S50" s="1"/>
      <c r="T50" s="1">
        <v>18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5">
        <f t="shared" si="0"/>
        <v>97</v>
      </c>
    </row>
    <row r="51" spans="1:57" ht="165" x14ac:dyDescent="0.25">
      <c r="A51" s="6">
        <v>49</v>
      </c>
      <c r="B51" s="8" t="s">
        <v>106</v>
      </c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v>24</v>
      </c>
      <c r="R51" s="1"/>
      <c r="S51" s="1"/>
      <c r="T51" s="1">
        <v>23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5">
        <f t="shared" si="0"/>
        <v>47</v>
      </c>
    </row>
    <row r="52" spans="1:57" ht="75" x14ac:dyDescent="0.25">
      <c r="A52" s="6">
        <v>50</v>
      </c>
      <c r="B52" s="8" t="s">
        <v>107</v>
      </c>
      <c r="C52" s="6"/>
      <c r="D52" s="1">
        <v>48</v>
      </c>
      <c r="E52" s="1">
        <v>24</v>
      </c>
      <c r="F52" s="1"/>
      <c r="G52" s="1"/>
      <c r="H52" s="1"/>
      <c r="I52" s="1"/>
      <c r="J52" s="1"/>
      <c r="K52" s="1"/>
      <c r="L52" s="1">
        <v>15</v>
      </c>
      <c r="M52" s="1"/>
      <c r="N52" s="1"/>
      <c r="O52" s="1"/>
      <c r="P52" s="1"/>
      <c r="Q52" s="1">
        <v>23</v>
      </c>
      <c r="R52" s="1"/>
      <c r="S52" s="1">
        <v>41</v>
      </c>
      <c r="T52" s="1"/>
      <c r="U52" s="1">
        <v>21</v>
      </c>
      <c r="V52" s="1"/>
      <c r="W52" s="1"/>
      <c r="X52" s="1"/>
      <c r="Y52" s="1">
        <v>16</v>
      </c>
      <c r="Z52" s="1">
        <v>24</v>
      </c>
      <c r="AA52" s="1"/>
      <c r="AB52" s="1">
        <v>22</v>
      </c>
      <c r="AC52" s="1">
        <v>21</v>
      </c>
      <c r="AD52" s="1"/>
      <c r="AE52" s="1"/>
      <c r="AF52" s="1">
        <v>25</v>
      </c>
      <c r="AG52" s="1"/>
      <c r="AH52" s="1"/>
      <c r="AI52" s="1"/>
      <c r="AJ52" s="1"/>
      <c r="AK52" s="1"/>
      <c r="AL52" s="1"/>
      <c r="AM52" s="1"/>
      <c r="AN52" s="1">
        <v>25</v>
      </c>
      <c r="AO52" s="1"/>
      <c r="AP52" s="1">
        <v>46</v>
      </c>
      <c r="AQ52" s="1"/>
      <c r="AR52" s="1"/>
      <c r="AS52" s="1">
        <v>46</v>
      </c>
      <c r="AT52" s="1"/>
      <c r="AU52" s="1"/>
      <c r="AV52" s="1"/>
      <c r="AW52" s="1"/>
      <c r="AX52" s="1">
        <v>21</v>
      </c>
      <c r="AY52" s="1"/>
      <c r="AZ52" s="1"/>
      <c r="BA52" s="1"/>
      <c r="BB52" s="1"/>
      <c r="BC52" s="1"/>
      <c r="BD52" s="1"/>
      <c r="BE52" s="5">
        <f t="shared" si="0"/>
        <v>418</v>
      </c>
    </row>
    <row r="53" spans="1:57" ht="75" x14ac:dyDescent="0.25">
      <c r="A53" s="6">
        <v>51</v>
      </c>
      <c r="B53" s="7" t="s">
        <v>108</v>
      </c>
      <c r="C53" s="6"/>
      <c r="D53" s="1"/>
      <c r="E53" s="1"/>
      <c r="F53" s="1"/>
      <c r="G53" s="1"/>
      <c r="H53" s="1"/>
      <c r="I53" s="1"/>
      <c r="J53" s="1"/>
      <c r="K53" s="1"/>
      <c r="L53" s="1">
        <v>25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5">
        <f t="shared" si="0"/>
        <v>25</v>
      </c>
    </row>
    <row r="54" spans="1:57" ht="150" x14ac:dyDescent="0.25">
      <c r="A54" s="6">
        <v>52</v>
      </c>
      <c r="B54" s="7" t="s">
        <v>109</v>
      </c>
      <c r="C54" s="6"/>
      <c r="D54" s="1"/>
      <c r="E54" s="1"/>
      <c r="F54" s="1"/>
      <c r="G54" s="1"/>
      <c r="H54" s="1"/>
      <c r="I54" s="1"/>
      <c r="J54" s="1"/>
      <c r="K54" s="1"/>
      <c r="L54" s="1">
        <v>25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5">
        <f t="shared" si="0"/>
        <v>25</v>
      </c>
    </row>
    <row r="55" spans="1:57" ht="210" x14ac:dyDescent="0.25">
      <c r="A55" s="6">
        <v>53</v>
      </c>
      <c r="B55" s="8" t="s">
        <v>110</v>
      </c>
      <c r="C55" s="6"/>
      <c r="D55" s="1"/>
      <c r="E55" s="1"/>
      <c r="F55" s="1"/>
      <c r="G55" s="1">
        <v>17</v>
      </c>
      <c r="H55" s="1"/>
      <c r="I55" s="1"/>
      <c r="J55" s="1"/>
      <c r="K55" s="1"/>
      <c r="L55" s="1">
        <v>26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>
        <v>21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>
        <v>24</v>
      </c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5">
        <f t="shared" si="0"/>
        <v>88</v>
      </c>
    </row>
    <row r="56" spans="1:57" ht="180" x14ac:dyDescent="0.25">
      <c r="A56" s="6">
        <v>54</v>
      </c>
      <c r="B56" s="8" t="s">
        <v>111</v>
      </c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>
        <v>21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5">
        <f t="shared" si="0"/>
        <v>21</v>
      </c>
    </row>
    <row r="57" spans="1:57" ht="225" x14ac:dyDescent="0.25">
      <c r="A57" s="6">
        <v>55</v>
      </c>
      <c r="B57" s="7" t="s">
        <v>112</v>
      </c>
      <c r="C57" s="6"/>
      <c r="D57" s="1"/>
      <c r="E57" s="1"/>
      <c r="F57" s="1"/>
      <c r="G57" s="1"/>
      <c r="H57" s="1"/>
      <c r="I57" s="1"/>
      <c r="J57" s="1"/>
      <c r="K57" s="1"/>
      <c r="L57" s="1">
        <v>23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5">
        <f t="shared" si="0"/>
        <v>23</v>
      </c>
    </row>
    <row r="58" spans="1:57" ht="135" x14ac:dyDescent="0.25">
      <c r="A58" s="6">
        <v>56</v>
      </c>
      <c r="B58" s="8" t="s">
        <v>113</v>
      </c>
      <c r="C58" s="6"/>
      <c r="D58" s="1"/>
      <c r="E58" s="1">
        <v>23</v>
      </c>
      <c r="F58" s="1"/>
      <c r="G58" s="1"/>
      <c r="H58" s="1"/>
      <c r="I58" s="1"/>
      <c r="J58" s="1"/>
      <c r="K58" s="1"/>
      <c r="L58" s="1">
        <v>23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>
        <v>20</v>
      </c>
      <c r="AG58" s="1"/>
      <c r="AH58" s="1"/>
      <c r="AI58" s="1"/>
      <c r="AJ58" s="1"/>
      <c r="AK58" s="1"/>
      <c r="AL58" s="1"/>
      <c r="AM58" s="1"/>
      <c r="AN58" s="1">
        <v>22</v>
      </c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5">
        <f t="shared" si="0"/>
        <v>88</v>
      </c>
    </row>
    <row r="59" spans="1:57" ht="120" x14ac:dyDescent="0.25">
      <c r="A59" s="6">
        <v>57</v>
      </c>
      <c r="B59" s="7" t="s">
        <v>114</v>
      </c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1">
        <v>42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5">
        <f t="shared" si="0"/>
        <v>42</v>
      </c>
    </row>
    <row r="60" spans="1:57" ht="75" x14ac:dyDescent="0.25">
      <c r="A60" s="6">
        <v>58</v>
      </c>
      <c r="B60" s="7" t="s">
        <v>115</v>
      </c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>
        <v>39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5">
        <f t="shared" si="0"/>
        <v>39</v>
      </c>
    </row>
    <row r="61" spans="1:57" ht="120" x14ac:dyDescent="0.25">
      <c r="A61" s="6">
        <v>59</v>
      </c>
      <c r="B61" s="8" t="s">
        <v>116</v>
      </c>
      <c r="C61" s="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2">
        <v>43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5">
        <f t="shared" si="0"/>
        <v>43</v>
      </c>
    </row>
    <row r="62" spans="1:57" ht="150" x14ac:dyDescent="0.25">
      <c r="A62" s="6">
        <v>60</v>
      </c>
      <c r="B62" s="7" t="s">
        <v>117</v>
      </c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>
        <v>21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5">
        <f t="shared" si="0"/>
        <v>21</v>
      </c>
    </row>
    <row r="63" spans="1:57" ht="30" x14ac:dyDescent="0.25">
      <c r="A63" s="6">
        <v>61</v>
      </c>
      <c r="B63" s="8" t="s">
        <v>118</v>
      </c>
      <c r="C63" s="6"/>
      <c r="D63" s="1"/>
      <c r="E63" s="1"/>
      <c r="F63" s="1"/>
      <c r="G63" s="1"/>
      <c r="H63" s="1"/>
      <c r="I63" s="1">
        <v>18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5">
        <f t="shared" si="0"/>
        <v>18</v>
      </c>
    </row>
    <row r="64" spans="1:57" ht="90" x14ac:dyDescent="0.25">
      <c r="A64" s="6">
        <v>62</v>
      </c>
      <c r="B64" s="8" t="s">
        <v>119</v>
      </c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>
        <v>42</v>
      </c>
      <c r="AY64" s="1"/>
      <c r="AZ64" s="1"/>
      <c r="BA64" s="1"/>
      <c r="BB64" s="1"/>
      <c r="BC64" s="1"/>
      <c r="BD64" s="1"/>
      <c r="BE64" s="5">
        <f t="shared" si="0"/>
        <v>42</v>
      </c>
    </row>
    <row r="65" spans="1:57" ht="135" x14ac:dyDescent="0.25">
      <c r="A65" s="6">
        <v>63</v>
      </c>
      <c r="B65" s="7" t="s">
        <v>120</v>
      </c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>
        <v>24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5">
        <f t="shared" si="0"/>
        <v>24</v>
      </c>
    </row>
    <row r="66" spans="1:57" ht="120" x14ac:dyDescent="0.25">
      <c r="A66" s="6">
        <v>64</v>
      </c>
      <c r="B66" s="7" t="s">
        <v>121</v>
      </c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>
        <v>23</v>
      </c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5">
        <f t="shared" si="0"/>
        <v>23</v>
      </c>
    </row>
    <row r="67" spans="1:57" ht="120" x14ac:dyDescent="0.25">
      <c r="A67" s="6">
        <v>65</v>
      </c>
      <c r="B67" s="7" t="s">
        <v>122</v>
      </c>
      <c r="C67" s="6">
        <v>20</v>
      </c>
      <c r="D67" s="1"/>
      <c r="E67" s="1"/>
      <c r="F67" s="1"/>
      <c r="G67" s="1"/>
      <c r="H67" s="1">
        <v>17</v>
      </c>
      <c r="I67" s="1"/>
      <c r="J67" s="1"/>
      <c r="K67" s="1"/>
      <c r="L67" s="1">
        <v>47</v>
      </c>
      <c r="M67" s="1">
        <v>22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>
        <v>42</v>
      </c>
      <c r="AD67" s="1"/>
      <c r="AE67" s="1"/>
      <c r="AF67" s="1"/>
      <c r="AG67" s="1"/>
      <c r="AH67" s="1"/>
      <c r="AI67" s="1"/>
      <c r="AJ67" s="1"/>
      <c r="AK67" s="1"/>
      <c r="AL67" s="1"/>
      <c r="AM67" s="1">
        <v>21</v>
      </c>
      <c r="AN67" s="1"/>
      <c r="AO67" s="1"/>
      <c r="AP67" s="1"/>
      <c r="AQ67" s="1">
        <v>17</v>
      </c>
      <c r="AR67" s="1"/>
      <c r="AS67" s="1">
        <v>20</v>
      </c>
      <c r="AT67" s="1"/>
      <c r="AU67" s="1"/>
      <c r="AV67" s="1"/>
      <c r="AW67" s="1"/>
      <c r="AX67" s="1">
        <v>23</v>
      </c>
      <c r="AY67" s="1"/>
      <c r="AZ67" s="1"/>
      <c r="BA67" s="1"/>
      <c r="BB67" s="1"/>
      <c r="BC67" s="1"/>
      <c r="BD67" s="1"/>
      <c r="BE67" s="5">
        <f t="shared" si="0"/>
        <v>229</v>
      </c>
    </row>
    <row r="68" spans="1:57" ht="165" x14ac:dyDescent="0.25">
      <c r="A68" s="6">
        <v>66</v>
      </c>
      <c r="B68" s="7" t="s">
        <v>123</v>
      </c>
      <c r="C68" s="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>
        <v>15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5">
        <f t="shared" ref="BE68:BE131" si="1">SUM(C68:BD68)</f>
        <v>15</v>
      </c>
    </row>
    <row r="69" spans="1:57" ht="60" x14ac:dyDescent="0.25">
      <c r="A69" s="6">
        <v>67</v>
      </c>
      <c r="B69" s="7" t="s">
        <v>124</v>
      </c>
      <c r="C69" s="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23</v>
      </c>
      <c r="AI69" s="1"/>
      <c r="AJ69" s="1"/>
      <c r="AK69" s="1"/>
      <c r="AL69" s="1"/>
      <c r="AM69" s="1"/>
      <c r="AN69" s="1"/>
      <c r="AO69" s="1"/>
      <c r="AP69" s="1"/>
      <c r="AQ69" s="1"/>
      <c r="AR69" s="1">
        <v>23</v>
      </c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5">
        <f t="shared" si="1"/>
        <v>46</v>
      </c>
    </row>
    <row r="70" spans="1:57" ht="150" x14ac:dyDescent="0.25">
      <c r="A70" s="6">
        <v>68</v>
      </c>
      <c r="B70" s="7" t="s">
        <v>125</v>
      </c>
      <c r="C70" s="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>
        <v>23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5">
        <f t="shared" si="1"/>
        <v>23</v>
      </c>
    </row>
    <row r="71" spans="1:57" ht="105" x14ac:dyDescent="0.25">
      <c r="A71" s="6">
        <v>69</v>
      </c>
      <c r="B71" s="7" t="s">
        <v>126</v>
      </c>
      <c r="C71" s="6"/>
      <c r="D71" s="1"/>
      <c r="E71" s="1"/>
      <c r="F71" s="1"/>
      <c r="G71" s="1"/>
      <c r="H71" s="1"/>
      <c r="I71" s="1"/>
      <c r="J71" s="1"/>
      <c r="K71" s="1"/>
      <c r="L71" s="1">
        <v>34</v>
      </c>
      <c r="M71" s="1"/>
      <c r="N71" s="1"/>
      <c r="O71" s="1"/>
      <c r="P71" s="1"/>
      <c r="Q71" s="1"/>
      <c r="R71" s="1"/>
      <c r="S71" s="1"/>
      <c r="T71" s="1"/>
      <c r="U71" s="1">
        <v>23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5">
        <f t="shared" si="1"/>
        <v>57</v>
      </c>
    </row>
    <row r="72" spans="1:57" ht="75" x14ac:dyDescent="0.25">
      <c r="A72" s="6">
        <v>70</v>
      </c>
      <c r="B72" s="8" t="s">
        <v>127</v>
      </c>
      <c r="C72" s="6"/>
      <c r="D72" s="1">
        <v>22</v>
      </c>
      <c r="E72" s="1"/>
      <c r="F72" s="1"/>
      <c r="G72" s="1"/>
      <c r="H72" s="1"/>
      <c r="I72" s="1">
        <v>22</v>
      </c>
      <c r="J72" s="1"/>
      <c r="K72" s="1"/>
      <c r="L72" s="1">
        <v>62</v>
      </c>
      <c r="M72" s="1"/>
      <c r="N72" s="1"/>
      <c r="O72" s="1"/>
      <c r="P72" s="1"/>
      <c r="Q72" s="1">
        <v>25</v>
      </c>
      <c r="R72" s="1"/>
      <c r="S72" s="1"/>
      <c r="T72" s="1"/>
      <c r="U72" s="1"/>
      <c r="V72" s="1"/>
      <c r="W72" s="1"/>
      <c r="X72" s="1"/>
      <c r="Y72" s="1">
        <v>20</v>
      </c>
      <c r="Z72" s="1"/>
      <c r="AA72" s="1"/>
      <c r="AB72" s="1"/>
      <c r="AC72" s="1">
        <v>13</v>
      </c>
      <c r="AD72" s="1"/>
      <c r="AE72" s="1"/>
      <c r="AF72" s="1">
        <v>24</v>
      </c>
      <c r="AG72" s="1"/>
      <c r="AH72" s="1"/>
      <c r="AI72" s="1"/>
      <c r="AJ72" s="1"/>
      <c r="AK72" s="1"/>
      <c r="AL72" s="1">
        <v>23</v>
      </c>
      <c r="AM72" s="1"/>
      <c r="AN72" s="1"/>
      <c r="AO72" s="1"/>
      <c r="AP72" s="1"/>
      <c r="AQ72" s="1"/>
      <c r="AR72" s="1">
        <v>22</v>
      </c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5">
        <f t="shared" si="1"/>
        <v>233</v>
      </c>
    </row>
    <row r="73" spans="1:57" ht="45" x14ac:dyDescent="0.25">
      <c r="A73" s="6">
        <v>71</v>
      </c>
      <c r="B73" s="8" t="s">
        <v>128</v>
      </c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>
        <v>24</v>
      </c>
      <c r="AN73" s="1"/>
      <c r="AO73" s="1"/>
      <c r="AP73" s="1"/>
      <c r="AQ73" s="1">
        <v>20</v>
      </c>
      <c r="AR73" s="1"/>
      <c r="AS73" s="1"/>
      <c r="AT73" s="1"/>
      <c r="AU73" s="1"/>
      <c r="AV73" s="1"/>
      <c r="AW73" s="1"/>
      <c r="AX73" s="1"/>
      <c r="AY73" s="1">
        <v>25</v>
      </c>
      <c r="AZ73" s="1"/>
      <c r="BA73" s="1"/>
      <c r="BB73" s="1">
        <v>22</v>
      </c>
      <c r="BC73" s="1"/>
      <c r="BD73" s="1">
        <v>25</v>
      </c>
      <c r="BE73" s="5">
        <f t="shared" si="1"/>
        <v>116</v>
      </c>
    </row>
    <row r="74" spans="1:57" ht="105" x14ac:dyDescent="0.25">
      <c r="A74" s="6">
        <v>72</v>
      </c>
      <c r="B74" s="10" t="s">
        <v>129</v>
      </c>
      <c r="C74" s="6"/>
      <c r="D74" s="1"/>
      <c r="E74" s="1"/>
      <c r="F74" s="1"/>
      <c r="G74" s="1"/>
      <c r="H74" s="1"/>
      <c r="I74" s="1">
        <v>24</v>
      </c>
      <c r="J74" s="1"/>
      <c r="K74" s="1"/>
      <c r="L74" s="1"/>
      <c r="M74" s="1"/>
      <c r="N74" s="1">
        <v>44</v>
      </c>
      <c r="O74" s="1"/>
      <c r="P74" s="1"/>
      <c r="Q74" s="1"/>
      <c r="R74" s="1"/>
      <c r="S74" s="1">
        <v>25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>
        <v>47</v>
      </c>
      <c r="AK74" s="1"/>
      <c r="AL74" s="1">
        <v>25</v>
      </c>
      <c r="AM74" s="1"/>
      <c r="AN74" s="1">
        <v>23</v>
      </c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5">
        <f t="shared" si="1"/>
        <v>188</v>
      </c>
    </row>
    <row r="75" spans="1:57" ht="75" x14ac:dyDescent="0.25">
      <c r="A75" s="6">
        <v>73</v>
      </c>
      <c r="B75" s="10" t="s">
        <v>130</v>
      </c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>
        <v>47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5">
        <f t="shared" si="1"/>
        <v>47</v>
      </c>
    </row>
    <row r="76" spans="1:57" ht="75" x14ac:dyDescent="0.25">
      <c r="A76" s="6">
        <v>74</v>
      </c>
      <c r="B76" s="10" t="s">
        <v>131</v>
      </c>
      <c r="C76" s="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>
        <v>24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5">
        <f t="shared" si="1"/>
        <v>24</v>
      </c>
    </row>
    <row r="77" spans="1:57" ht="135" x14ac:dyDescent="0.25">
      <c r="A77" s="6">
        <v>75</v>
      </c>
      <c r="B77" s="7" t="s">
        <v>132</v>
      </c>
      <c r="C77" s="6">
        <v>24</v>
      </c>
      <c r="D77" s="1">
        <v>23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>
        <v>17</v>
      </c>
      <c r="X77" s="1"/>
      <c r="Y77" s="1"/>
      <c r="Z77" s="1"/>
      <c r="AA77" s="1"/>
      <c r="AB77" s="1"/>
      <c r="AC77" s="1">
        <v>23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>
        <v>50</v>
      </c>
      <c r="AS77" s="1"/>
      <c r="AT77" s="1"/>
      <c r="AU77" s="1"/>
      <c r="AV77" s="1"/>
      <c r="AW77" s="1">
        <v>24</v>
      </c>
      <c r="AX77" s="1"/>
      <c r="AY77" s="1"/>
      <c r="AZ77" s="1"/>
      <c r="BA77" s="1">
        <v>18</v>
      </c>
      <c r="BB77" s="1"/>
      <c r="BC77" s="1"/>
      <c r="BD77" s="1"/>
      <c r="BE77" s="5">
        <f t="shared" si="1"/>
        <v>179</v>
      </c>
    </row>
    <row r="78" spans="1:57" ht="150" x14ac:dyDescent="0.25">
      <c r="A78" s="6">
        <v>76</v>
      </c>
      <c r="B78" s="7" t="s">
        <v>133</v>
      </c>
      <c r="C78" s="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>
        <v>71</v>
      </c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5">
        <f t="shared" si="1"/>
        <v>71</v>
      </c>
    </row>
    <row r="79" spans="1:57" ht="75" x14ac:dyDescent="0.25">
      <c r="A79" s="6">
        <v>77</v>
      </c>
      <c r="B79" s="7" t="s">
        <v>134</v>
      </c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>
        <v>22</v>
      </c>
      <c r="T79" s="1"/>
      <c r="U79" s="1"/>
      <c r="V79" s="1"/>
      <c r="W79" s="1"/>
      <c r="X79" s="1"/>
      <c r="Y79" s="1"/>
      <c r="Z79" s="1">
        <v>20</v>
      </c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>
        <v>24</v>
      </c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5">
        <f t="shared" si="1"/>
        <v>66</v>
      </c>
    </row>
    <row r="80" spans="1:57" ht="150" x14ac:dyDescent="0.25">
      <c r="A80" s="6">
        <v>78</v>
      </c>
      <c r="B80" s="8" t="s">
        <v>135</v>
      </c>
      <c r="C80" s="6"/>
      <c r="D80" s="1">
        <v>22</v>
      </c>
      <c r="E80" s="1"/>
      <c r="F80" s="1"/>
      <c r="G80" s="1"/>
      <c r="H80" s="1"/>
      <c r="I80" s="1">
        <v>23</v>
      </c>
      <c r="J80" s="1"/>
      <c r="K80" s="1">
        <v>23</v>
      </c>
      <c r="L80" s="1"/>
      <c r="M80" s="1"/>
      <c r="N80" s="1"/>
      <c r="O80" s="1"/>
      <c r="P80" s="1"/>
      <c r="Q80" s="1">
        <v>21</v>
      </c>
      <c r="R80" s="1"/>
      <c r="S80" s="1">
        <v>22</v>
      </c>
      <c r="T80" s="1"/>
      <c r="U80" s="1"/>
      <c r="V80" s="1"/>
      <c r="W80" s="1">
        <v>23</v>
      </c>
      <c r="X80" s="1">
        <v>22</v>
      </c>
      <c r="Y80" s="1"/>
      <c r="Z80" s="1">
        <v>70</v>
      </c>
      <c r="AA80" s="1">
        <v>86</v>
      </c>
      <c r="AB80" s="1">
        <v>69</v>
      </c>
      <c r="AC80" s="1"/>
      <c r="AD80" s="1"/>
      <c r="AE80" s="1"/>
      <c r="AF80" s="1"/>
      <c r="AG80" s="1"/>
      <c r="AH80" s="1"/>
      <c r="AI80" s="1">
        <v>61</v>
      </c>
      <c r="AJ80" s="1"/>
      <c r="AK80" s="1"/>
      <c r="AL80" s="1"/>
      <c r="AM80" s="1">
        <v>22</v>
      </c>
      <c r="AN80" s="1">
        <v>25</v>
      </c>
      <c r="AO80" s="1"/>
      <c r="AP80" s="1"/>
      <c r="AQ80" s="1"/>
      <c r="AR80" s="1"/>
      <c r="AS80" s="1"/>
      <c r="AT80" s="1">
        <v>23</v>
      </c>
      <c r="AU80" s="1"/>
      <c r="AV80" s="1"/>
      <c r="AW80" s="1"/>
      <c r="AX80" s="1"/>
      <c r="AY80" s="1">
        <v>23</v>
      </c>
      <c r="AZ80" s="1"/>
      <c r="BA80" s="1"/>
      <c r="BB80" s="1"/>
      <c r="BC80" s="1">
        <v>25</v>
      </c>
      <c r="BD80" s="1"/>
      <c r="BE80" s="5">
        <f t="shared" si="1"/>
        <v>560</v>
      </c>
    </row>
    <row r="81" spans="1:57" ht="240" x14ac:dyDescent="0.25">
      <c r="A81" s="6">
        <v>79</v>
      </c>
      <c r="B81" s="8" t="s">
        <v>136</v>
      </c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>
        <v>24</v>
      </c>
      <c r="AA81" s="1">
        <v>21</v>
      </c>
      <c r="AB81" s="1"/>
      <c r="AC81" s="1"/>
      <c r="AD81" s="1"/>
      <c r="AE81" s="1"/>
      <c r="AF81" s="1"/>
      <c r="AG81" s="1"/>
      <c r="AH81" s="1"/>
      <c r="AI81" s="1"/>
      <c r="AJ81" s="1"/>
      <c r="AK81" s="1">
        <v>25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5">
        <f t="shared" si="1"/>
        <v>70</v>
      </c>
    </row>
    <row r="82" spans="1:57" ht="150" x14ac:dyDescent="0.25">
      <c r="A82" s="6">
        <v>80</v>
      </c>
      <c r="B82" s="8" t="s">
        <v>137</v>
      </c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>
        <v>20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5">
        <f t="shared" si="1"/>
        <v>20</v>
      </c>
    </row>
    <row r="83" spans="1:57" ht="195" x14ac:dyDescent="0.25">
      <c r="A83" s="6">
        <v>81</v>
      </c>
      <c r="B83" s="8" t="s">
        <v>138</v>
      </c>
      <c r="C83" s="6"/>
      <c r="D83" s="1"/>
      <c r="E83" s="1"/>
      <c r="F83" s="1"/>
      <c r="G83" s="1">
        <v>18</v>
      </c>
      <c r="H83" s="1"/>
      <c r="I83" s="1"/>
      <c r="J83" s="1"/>
      <c r="K83" s="1"/>
      <c r="L83" s="1"/>
      <c r="M83" s="1"/>
      <c r="N83" s="1">
        <v>37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>
        <v>65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>
        <v>51</v>
      </c>
      <c r="AS83" s="1"/>
      <c r="AT83" s="1"/>
      <c r="AU83" s="1"/>
      <c r="AV83" s="1"/>
      <c r="AW83" s="1">
        <v>21</v>
      </c>
      <c r="AX83" s="1"/>
      <c r="AY83" s="1"/>
      <c r="AZ83" s="1"/>
      <c r="BA83" s="1"/>
      <c r="BB83" s="1"/>
      <c r="BC83" s="1"/>
      <c r="BD83" s="1"/>
      <c r="BE83" s="5">
        <f t="shared" si="1"/>
        <v>192</v>
      </c>
    </row>
    <row r="84" spans="1:57" ht="105" x14ac:dyDescent="0.25">
      <c r="A84" s="6">
        <v>82</v>
      </c>
      <c r="B84" s="8" t="s">
        <v>139</v>
      </c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>
        <v>18</v>
      </c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5">
        <f t="shared" si="1"/>
        <v>18</v>
      </c>
    </row>
    <row r="85" spans="1:57" ht="120" x14ac:dyDescent="0.25">
      <c r="A85" s="6">
        <v>83</v>
      </c>
      <c r="B85" s="7" t="s">
        <v>140</v>
      </c>
      <c r="C85" s="6"/>
      <c r="D85" s="1"/>
      <c r="E85" s="1"/>
      <c r="F85" s="1"/>
      <c r="G85" s="1"/>
      <c r="H85" s="1"/>
      <c r="I85" s="1"/>
      <c r="J85" s="1"/>
      <c r="K85" s="1"/>
      <c r="L85" s="1">
        <v>21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>
        <v>19</v>
      </c>
      <c r="AY85" s="1"/>
      <c r="AZ85" s="1"/>
      <c r="BA85" s="1"/>
      <c r="BB85" s="1"/>
      <c r="BC85" s="1"/>
      <c r="BD85" s="1"/>
      <c r="BE85" s="5">
        <f t="shared" si="1"/>
        <v>40</v>
      </c>
    </row>
    <row r="86" spans="1:57" ht="45" x14ac:dyDescent="0.25">
      <c r="A86" s="6">
        <v>84</v>
      </c>
      <c r="B86" s="9" t="s">
        <v>141</v>
      </c>
      <c r="C86" s="6"/>
      <c r="D86" s="1"/>
      <c r="E86" s="1"/>
      <c r="F86" s="1"/>
      <c r="G86" s="1"/>
      <c r="H86" s="1"/>
      <c r="I86" s="1"/>
      <c r="J86" s="1"/>
      <c r="K86" s="1"/>
      <c r="L86" s="1">
        <v>24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>
        <v>21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5">
        <f t="shared" si="1"/>
        <v>45</v>
      </c>
    </row>
    <row r="87" spans="1:57" ht="45" x14ac:dyDescent="0.25">
      <c r="A87" s="6">
        <v>85</v>
      </c>
      <c r="B87" s="8" t="s">
        <v>142</v>
      </c>
      <c r="C87" s="6"/>
      <c r="D87" s="1"/>
      <c r="E87" s="1"/>
      <c r="F87" s="1"/>
      <c r="G87" s="1"/>
      <c r="H87" s="1"/>
      <c r="I87" s="1">
        <v>22</v>
      </c>
      <c r="J87" s="1"/>
      <c r="K87" s="1"/>
      <c r="L87" s="1"/>
      <c r="M87" s="1">
        <v>19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>
        <v>21</v>
      </c>
      <c r="BC87" s="1"/>
      <c r="BD87" s="1"/>
      <c r="BE87" s="5">
        <f t="shared" si="1"/>
        <v>62</v>
      </c>
    </row>
    <row r="88" spans="1:57" ht="165" x14ac:dyDescent="0.25">
      <c r="A88" s="6">
        <v>86</v>
      </c>
      <c r="B88" s="8" t="s">
        <v>143</v>
      </c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>
        <v>18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5">
        <f t="shared" si="1"/>
        <v>18</v>
      </c>
    </row>
    <row r="89" spans="1:57" ht="150" x14ac:dyDescent="0.25">
      <c r="A89" s="6">
        <v>87</v>
      </c>
      <c r="B89" s="8" t="s">
        <v>144</v>
      </c>
      <c r="C89" s="6"/>
      <c r="D89" s="1"/>
      <c r="E89" s="1"/>
      <c r="F89" s="1"/>
      <c r="G89" s="1"/>
      <c r="H89" s="1"/>
      <c r="I89" s="1"/>
      <c r="J89" s="1"/>
      <c r="K89" s="1"/>
      <c r="L89" s="1"/>
      <c r="M89" s="1">
        <v>24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5">
        <f t="shared" si="1"/>
        <v>24</v>
      </c>
    </row>
    <row r="90" spans="1:57" ht="135" x14ac:dyDescent="0.25">
      <c r="A90" s="6">
        <v>88</v>
      </c>
      <c r="B90" s="8" t="s">
        <v>145</v>
      </c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>
        <v>24</v>
      </c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5">
        <f t="shared" si="1"/>
        <v>24</v>
      </c>
    </row>
    <row r="91" spans="1:57" ht="150" x14ac:dyDescent="0.25">
      <c r="A91" s="6">
        <v>89</v>
      </c>
      <c r="B91" s="8" t="s">
        <v>146</v>
      </c>
      <c r="C91" s="6"/>
      <c r="D91" s="1"/>
      <c r="E91" s="1"/>
      <c r="F91" s="1"/>
      <c r="G91" s="1">
        <v>8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>
        <v>15</v>
      </c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5">
        <f t="shared" si="1"/>
        <v>23</v>
      </c>
    </row>
    <row r="92" spans="1:57" ht="150" x14ac:dyDescent="0.25">
      <c r="A92" s="6">
        <v>90</v>
      </c>
      <c r="B92" s="7" t="s">
        <v>147</v>
      </c>
      <c r="C92" s="6"/>
      <c r="D92" s="1"/>
      <c r="E92" s="1"/>
      <c r="F92" s="1"/>
      <c r="G92" s="1"/>
      <c r="H92" s="1"/>
      <c r="I92" s="1"/>
      <c r="J92" s="1"/>
      <c r="K92" s="1"/>
      <c r="L92" s="1">
        <v>22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5">
        <f t="shared" si="1"/>
        <v>22</v>
      </c>
    </row>
    <row r="93" spans="1:57" ht="135" x14ac:dyDescent="0.25">
      <c r="A93" s="6">
        <v>91</v>
      </c>
      <c r="B93" s="7" t="s">
        <v>148</v>
      </c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>
        <v>24</v>
      </c>
      <c r="AU93" s="1"/>
      <c r="AV93" s="1"/>
      <c r="AW93" s="1"/>
      <c r="AX93" s="1"/>
      <c r="AY93" s="1"/>
      <c r="AZ93" s="1"/>
      <c r="BA93" s="1"/>
      <c r="BB93" s="1"/>
      <c r="BC93" s="1"/>
      <c r="BD93" s="1">
        <v>23</v>
      </c>
      <c r="BE93" s="5">
        <f t="shared" si="1"/>
        <v>47</v>
      </c>
    </row>
    <row r="94" spans="1:57" ht="240" x14ac:dyDescent="0.25">
      <c r="A94" s="6">
        <v>92</v>
      </c>
      <c r="B94" s="7" t="s">
        <v>149</v>
      </c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>
        <v>20</v>
      </c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5">
        <f t="shared" si="1"/>
        <v>20</v>
      </c>
    </row>
    <row r="95" spans="1:57" ht="135" x14ac:dyDescent="0.25">
      <c r="A95" s="6">
        <v>93</v>
      </c>
      <c r="B95" s="7" t="s">
        <v>150</v>
      </c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>
        <v>22</v>
      </c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5">
        <f t="shared" si="1"/>
        <v>22</v>
      </c>
    </row>
    <row r="96" spans="1:57" ht="90" x14ac:dyDescent="0.25">
      <c r="A96" s="6">
        <v>94</v>
      </c>
      <c r="B96" s="7" t="s">
        <v>151</v>
      </c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>
        <v>25</v>
      </c>
      <c r="AX96" s="1"/>
      <c r="AY96" s="1"/>
      <c r="AZ96" s="1"/>
      <c r="BA96" s="1"/>
      <c r="BB96" s="1"/>
      <c r="BC96" s="1"/>
      <c r="BD96" s="1">
        <v>25</v>
      </c>
      <c r="BE96" s="5">
        <f t="shared" si="1"/>
        <v>50</v>
      </c>
    </row>
    <row r="97" spans="1:57" ht="90" x14ac:dyDescent="0.25">
      <c r="A97" s="6">
        <v>95</v>
      </c>
      <c r="B97" s="7" t="s">
        <v>152</v>
      </c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>
        <v>17</v>
      </c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5">
        <f t="shared" si="1"/>
        <v>17</v>
      </c>
    </row>
    <row r="98" spans="1:57" ht="180" x14ac:dyDescent="0.25">
      <c r="A98" s="6">
        <v>96</v>
      </c>
      <c r="B98" s="7" t="s">
        <v>153</v>
      </c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>
        <v>18</v>
      </c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>
        <v>22</v>
      </c>
      <c r="BB98" s="1"/>
      <c r="BC98" s="1"/>
      <c r="BD98" s="1">
        <v>21</v>
      </c>
      <c r="BE98" s="5">
        <f t="shared" si="1"/>
        <v>61</v>
      </c>
    </row>
    <row r="99" spans="1:57" ht="105" x14ac:dyDescent="0.25">
      <c r="A99" s="6">
        <v>97</v>
      </c>
      <c r="B99" s="7" t="s">
        <v>154</v>
      </c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>
        <v>24</v>
      </c>
      <c r="AP99" s="1"/>
      <c r="AQ99" s="1"/>
      <c r="AR99" s="1">
        <v>22</v>
      </c>
      <c r="AS99" s="1"/>
      <c r="AT99" s="1"/>
      <c r="AU99" s="1"/>
      <c r="AV99" s="1">
        <v>23</v>
      </c>
      <c r="AW99" s="1">
        <v>25</v>
      </c>
      <c r="AX99" s="1"/>
      <c r="AY99" s="1"/>
      <c r="AZ99" s="1"/>
      <c r="BA99" s="1"/>
      <c r="BB99" s="1"/>
      <c r="BC99" s="1"/>
      <c r="BD99" s="1"/>
      <c r="BE99" s="5">
        <f t="shared" si="1"/>
        <v>94</v>
      </c>
    </row>
    <row r="100" spans="1:57" ht="150" x14ac:dyDescent="0.25">
      <c r="A100" s="6">
        <v>98</v>
      </c>
      <c r="B100" s="7" t="s">
        <v>155</v>
      </c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>
        <v>23</v>
      </c>
      <c r="BB100" s="1"/>
      <c r="BC100" s="1"/>
      <c r="BD100" s="1">
        <v>25</v>
      </c>
      <c r="BE100" s="5">
        <f t="shared" si="1"/>
        <v>48</v>
      </c>
    </row>
    <row r="101" spans="1:57" ht="120" x14ac:dyDescent="0.25">
      <c r="A101" s="6">
        <v>99</v>
      </c>
      <c r="B101" s="7" t="s">
        <v>156</v>
      </c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>
        <v>17</v>
      </c>
      <c r="BB101" s="1"/>
      <c r="BC101" s="1"/>
      <c r="BD101" s="1"/>
      <c r="BE101" s="5">
        <f t="shared" si="1"/>
        <v>17</v>
      </c>
    </row>
    <row r="102" spans="1:57" ht="165" x14ac:dyDescent="0.25">
      <c r="A102" s="6">
        <v>100</v>
      </c>
      <c r="B102" s="8" t="s">
        <v>157</v>
      </c>
      <c r="C102" s="6"/>
      <c r="D102" s="1"/>
      <c r="E102" s="1"/>
      <c r="F102" s="1"/>
      <c r="G102" s="1"/>
      <c r="H102" s="1">
        <v>17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>
        <v>41</v>
      </c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>
        <v>24</v>
      </c>
      <c r="AR102" s="1">
        <v>22</v>
      </c>
      <c r="AS102" s="1"/>
      <c r="AT102" s="1"/>
      <c r="AU102" s="1">
        <v>17</v>
      </c>
      <c r="AV102" s="1"/>
      <c r="AW102" s="1"/>
      <c r="AX102" s="1"/>
      <c r="AY102" s="1"/>
      <c r="AZ102" s="1"/>
      <c r="BA102" s="1"/>
      <c r="BB102" s="1"/>
      <c r="BC102" s="1"/>
      <c r="BD102" s="1">
        <v>23</v>
      </c>
      <c r="BE102" s="5">
        <f t="shared" si="1"/>
        <v>144</v>
      </c>
    </row>
    <row r="103" spans="1:57" ht="45" x14ac:dyDescent="0.25">
      <c r="A103" s="6">
        <v>101</v>
      </c>
      <c r="B103" s="8" t="s">
        <v>158</v>
      </c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>
        <v>23</v>
      </c>
      <c r="BE103" s="5">
        <f t="shared" si="1"/>
        <v>23</v>
      </c>
    </row>
    <row r="104" spans="1:57" ht="75" x14ac:dyDescent="0.25">
      <c r="A104" s="6">
        <v>102</v>
      </c>
      <c r="B104" s="7" t="s">
        <v>159</v>
      </c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>
        <v>12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>
        <v>23</v>
      </c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5">
        <f t="shared" si="1"/>
        <v>35</v>
      </c>
    </row>
    <row r="105" spans="1:57" ht="45" x14ac:dyDescent="0.25">
      <c r="A105" s="6">
        <v>103</v>
      </c>
      <c r="B105" s="7" t="s">
        <v>160</v>
      </c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>
        <v>25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5">
        <f t="shared" si="1"/>
        <v>25</v>
      </c>
    </row>
    <row r="106" spans="1:57" ht="120" x14ac:dyDescent="0.25">
      <c r="A106" s="6">
        <v>104</v>
      </c>
      <c r="B106" s="8" t="s">
        <v>161</v>
      </c>
      <c r="C106" s="6"/>
      <c r="D106" s="1">
        <v>23</v>
      </c>
      <c r="E106" s="1"/>
      <c r="F106" s="1"/>
      <c r="G106" s="1"/>
      <c r="H106" s="1"/>
      <c r="I106" s="1">
        <v>22</v>
      </c>
      <c r="J106" s="1"/>
      <c r="K106" s="1"/>
      <c r="L106" s="1">
        <v>23</v>
      </c>
      <c r="M106" s="1"/>
      <c r="N106" s="1"/>
      <c r="O106" s="1"/>
      <c r="P106" s="1"/>
      <c r="Q106" s="1"/>
      <c r="R106" s="11">
        <v>17</v>
      </c>
      <c r="S106" s="1">
        <v>36</v>
      </c>
      <c r="T106" s="1">
        <v>13</v>
      </c>
      <c r="U106" s="1"/>
      <c r="V106" s="1"/>
      <c r="W106" s="1">
        <v>37</v>
      </c>
      <c r="X106" s="1"/>
      <c r="Y106" s="1">
        <v>18</v>
      </c>
      <c r="Z106" s="1">
        <v>48</v>
      </c>
      <c r="AA106" s="1">
        <v>24</v>
      </c>
      <c r="AB106" s="1">
        <v>21</v>
      </c>
      <c r="AC106" s="1"/>
      <c r="AD106" s="1"/>
      <c r="AE106" s="1">
        <v>39</v>
      </c>
      <c r="AF106" s="1">
        <v>46</v>
      </c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>
        <v>16</v>
      </c>
      <c r="AR106" s="1">
        <v>37</v>
      </c>
      <c r="AS106" s="1"/>
      <c r="AT106" s="1"/>
      <c r="AU106" s="1"/>
      <c r="AV106" s="1">
        <v>22</v>
      </c>
      <c r="AW106" s="1"/>
      <c r="AX106" s="1"/>
      <c r="AY106" s="1">
        <v>21</v>
      </c>
      <c r="AZ106" s="1"/>
      <c r="BA106" s="1"/>
      <c r="BB106" s="1"/>
      <c r="BC106" s="1">
        <v>15</v>
      </c>
      <c r="BD106" s="1">
        <v>20</v>
      </c>
      <c r="BE106" s="5">
        <f t="shared" si="1"/>
        <v>498</v>
      </c>
    </row>
    <row r="107" spans="1:57" ht="105" x14ac:dyDescent="0.25">
      <c r="A107" s="6">
        <v>105</v>
      </c>
      <c r="B107" s="8" t="s">
        <v>162</v>
      </c>
      <c r="C107" s="6"/>
      <c r="D107" s="1">
        <v>24</v>
      </c>
      <c r="E107" s="1"/>
      <c r="F107" s="1"/>
      <c r="G107" s="1"/>
      <c r="H107" s="1"/>
      <c r="I107" s="1"/>
      <c r="J107" s="1"/>
      <c r="K107" s="1"/>
      <c r="L107" s="1"/>
      <c r="M107" s="1"/>
      <c r="N107" s="1">
        <v>37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>
        <v>92</v>
      </c>
      <c r="AB107" s="1"/>
      <c r="AC107" s="1"/>
      <c r="AD107" s="1"/>
      <c r="AE107" s="1">
        <v>48</v>
      </c>
      <c r="AF107" s="1">
        <v>52</v>
      </c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>
        <v>17</v>
      </c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5">
        <f t="shared" si="1"/>
        <v>270</v>
      </c>
    </row>
    <row r="108" spans="1:57" ht="75" x14ac:dyDescent="0.25">
      <c r="A108" s="6">
        <v>106</v>
      </c>
      <c r="B108" s="8" t="s">
        <v>163</v>
      </c>
      <c r="C108" s="6"/>
      <c r="D108" s="1">
        <v>21</v>
      </c>
      <c r="E108" s="1"/>
      <c r="F108" s="1">
        <v>17</v>
      </c>
      <c r="G108" s="1"/>
      <c r="H108" s="1">
        <v>12</v>
      </c>
      <c r="I108" s="1"/>
      <c r="J108" s="1">
        <v>23</v>
      </c>
      <c r="K108" s="1">
        <v>23</v>
      </c>
      <c r="L108" s="1"/>
      <c r="M108" s="1"/>
      <c r="N108" s="1">
        <v>24</v>
      </c>
      <c r="O108" s="1"/>
      <c r="P108" s="1">
        <v>19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>
        <v>41</v>
      </c>
      <c r="AB108" s="1"/>
      <c r="AC108" s="1"/>
      <c r="AD108" s="1"/>
      <c r="AE108" s="1">
        <v>86</v>
      </c>
      <c r="AF108" s="1">
        <v>26</v>
      </c>
      <c r="AG108" s="1"/>
      <c r="AH108" s="1"/>
      <c r="AI108" s="1">
        <v>34</v>
      </c>
      <c r="AJ108" s="1"/>
      <c r="AK108" s="1"/>
      <c r="AL108" s="1"/>
      <c r="AM108" s="1">
        <v>21</v>
      </c>
      <c r="AN108" s="1">
        <v>24</v>
      </c>
      <c r="AO108" s="1">
        <v>24</v>
      </c>
      <c r="AP108" s="1"/>
      <c r="AQ108" s="1"/>
      <c r="AR108" s="1">
        <v>24</v>
      </c>
      <c r="AS108" s="1"/>
      <c r="AT108" s="1"/>
      <c r="AU108" s="1">
        <v>15</v>
      </c>
      <c r="AV108" s="1"/>
      <c r="AW108" s="1">
        <v>22</v>
      </c>
      <c r="AX108" s="1"/>
      <c r="AY108" s="1">
        <v>22</v>
      </c>
      <c r="AZ108" s="1"/>
      <c r="BA108" s="1"/>
      <c r="BB108" s="1"/>
      <c r="BC108" s="1"/>
      <c r="BD108" s="1"/>
      <c r="BE108" s="5">
        <f t="shared" si="1"/>
        <v>478</v>
      </c>
    </row>
    <row r="109" spans="1:57" ht="135" x14ac:dyDescent="0.25">
      <c r="A109" s="6">
        <v>107</v>
      </c>
      <c r="B109" s="7" t="s">
        <v>164</v>
      </c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>
        <v>20</v>
      </c>
      <c r="AF109" s="1"/>
      <c r="AG109" s="1"/>
      <c r="AH109" s="1"/>
      <c r="AI109" s="1"/>
      <c r="AJ109" s="1"/>
      <c r="AK109" s="1"/>
      <c r="AL109" s="1"/>
      <c r="AM109" s="1">
        <v>23</v>
      </c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>
        <v>24</v>
      </c>
      <c r="BB109" s="1"/>
      <c r="BC109" s="1"/>
      <c r="BD109" s="1"/>
      <c r="BE109" s="5">
        <f t="shared" si="1"/>
        <v>67</v>
      </c>
    </row>
    <row r="110" spans="1:57" ht="30" x14ac:dyDescent="0.25">
      <c r="A110" s="6">
        <v>108</v>
      </c>
      <c r="B110" s="7" t="s">
        <v>165</v>
      </c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>
        <v>23</v>
      </c>
      <c r="BB110" s="1"/>
      <c r="BC110" s="1"/>
      <c r="BD110" s="1"/>
      <c r="BE110" s="5">
        <f t="shared" si="1"/>
        <v>23</v>
      </c>
    </row>
    <row r="111" spans="1:57" ht="45" x14ac:dyDescent="0.25">
      <c r="A111" s="6">
        <v>109</v>
      </c>
      <c r="B111" s="8" t="s">
        <v>166</v>
      </c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21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>
        <v>23</v>
      </c>
      <c r="AF111" s="1"/>
      <c r="AG111" s="1"/>
      <c r="AH111" s="1"/>
      <c r="AI111" s="1">
        <v>22</v>
      </c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5">
        <f t="shared" si="1"/>
        <v>66</v>
      </c>
    </row>
    <row r="112" spans="1:57" ht="60" x14ac:dyDescent="0.25">
      <c r="A112" s="6">
        <v>110</v>
      </c>
      <c r="B112" s="8" t="s">
        <v>167</v>
      </c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>
        <v>12</v>
      </c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>
        <v>31</v>
      </c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>
        <v>25</v>
      </c>
      <c r="BE112" s="5">
        <f t="shared" si="1"/>
        <v>68</v>
      </c>
    </row>
    <row r="113" spans="1:57" ht="120" x14ac:dyDescent="0.25">
      <c r="A113" s="6">
        <v>111</v>
      </c>
      <c r="B113" s="8" t="s">
        <v>168</v>
      </c>
      <c r="C113" s="6"/>
      <c r="D113" s="1"/>
      <c r="E113" s="1"/>
      <c r="F113" s="1"/>
      <c r="G113" s="1"/>
      <c r="H113" s="1">
        <v>26</v>
      </c>
      <c r="I113" s="1">
        <v>46</v>
      </c>
      <c r="J113" s="1">
        <v>44</v>
      </c>
      <c r="K113" s="1"/>
      <c r="L113" s="1">
        <v>56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>
        <v>47</v>
      </c>
      <c r="AC113" s="1"/>
      <c r="AD113" s="1"/>
      <c r="AE113" s="1">
        <v>97</v>
      </c>
      <c r="AF113" s="1"/>
      <c r="AG113" s="1"/>
      <c r="AH113" s="1"/>
      <c r="AI113" s="1"/>
      <c r="AJ113" s="1"/>
      <c r="AK113" s="1"/>
      <c r="AL113" s="1"/>
      <c r="AM113" s="1"/>
      <c r="AN113" s="1"/>
      <c r="AO113" s="1">
        <v>50</v>
      </c>
      <c r="AP113" s="1"/>
      <c r="AQ113" s="1"/>
      <c r="AR113" s="1">
        <v>23</v>
      </c>
      <c r="AS113" s="1">
        <v>20</v>
      </c>
      <c r="AT113" s="1">
        <v>23</v>
      </c>
      <c r="AU113" s="1"/>
      <c r="AV113" s="1"/>
      <c r="AW113" s="1"/>
      <c r="AX113" s="1"/>
      <c r="AY113" s="1"/>
      <c r="AZ113" s="1"/>
      <c r="BA113" s="1"/>
      <c r="BB113" s="1"/>
      <c r="BC113" s="1">
        <v>25</v>
      </c>
      <c r="BD113" s="1"/>
      <c r="BE113" s="5">
        <f t="shared" si="1"/>
        <v>457</v>
      </c>
    </row>
    <row r="114" spans="1:57" ht="90" x14ac:dyDescent="0.25">
      <c r="A114" s="6">
        <v>112</v>
      </c>
      <c r="B114" s="8" t="s">
        <v>169</v>
      </c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>
        <v>66</v>
      </c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5">
        <f t="shared" si="1"/>
        <v>66</v>
      </c>
    </row>
    <row r="115" spans="1:57" ht="105" x14ac:dyDescent="0.25">
      <c r="A115" s="6">
        <v>113</v>
      </c>
      <c r="B115" s="7" t="s">
        <v>170</v>
      </c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>
        <v>26</v>
      </c>
      <c r="AC115" s="1"/>
      <c r="AD115" s="1"/>
      <c r="AE115" s="1"/>
      <c r="AF115" s="1"/>
      <c r="AG115" s="1"/>
      <c r="AH115" s="1"/>
      <c r="AI115" s="1"/>
      <c r="AJ115" s="1"/>
      <c r="AK115" s="1"/>
      <c r="AL115" s="1">
        <v>42</v>
      </c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5">
        <f t="shared" si="1"/>
        <v>68</v>
      </c>
    </row>
    <row r="116" spans="1:57" ht="30" x14ac:dyDescent="0.25">
      <c r="A116" s="6">
        <v>114</v>
      </c>
      <c r="B116" s="7" t="s">
        <v>171</v>
      </c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>
        <v>17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5">
        <f t="shared" si="1"/>
        <v>17</v>
      </c>
    </row>
    <row r="117" spans="1:57" ht="60" x14ac:dyDescent="0.25">
      <c r="A117" s="6">
        <v>115</v>
      </c>
      <c r="B117" s="7" t="s">
        <v>172</v>
      </c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>
        <v>21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5">
        <f t="shared" si="1"/>
        <v>21</v>
      </c>
    </row>
    <row r="118" spans="1:57" ht="45" x14ac:dyDescent="0.25">
      <c r="A118" s="6">
        <v>116</v>
      </c>
      <c r="B118" s="7" t="s">
        <v>173</v>
      </c>
      <c r="C118" s="6">
        <v>20</v>
      </c>
      <c r="D118" s="1"/>
      <c r="E118" s="1"/>
      <c r="F118" s="1">
        <v>19</v>
      </c>
      <c r="G118" s="1"/>
      <c r="H118" s="1"/>
      <c r="I118" s="1"/>
      <c r="J118" s="1"/>
      <c r="K118" s="1"/>
      <c r="L118" s="1"/>
      <c r="M118" s="1"/>
      <c r="N118" s="1">
        <v>21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>
        <v>36</v>
      </c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5">
        <f t="shared" si="1"/>
        <v>96</v>
      </c>
    </row>
    <row r="119" spans="1:57" ht="120" x14ac:dyDescent="0.25">
      <c r="A119" s="6">
        <v>117</v>
      </c>
      <c r="B119" s="7" t="s">
        <v>174</v>
      </c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>
        <v>21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5">
        <f t="shared" si="1"/>
        <v>21</v>
      </c>
    </row>
    <row r="120" spans="1:57" ht="45" x14ac:dyDescent="0.25">
      <c r="A120" s="6">
        <v>118</v>
      </c>
      <c r="B120" s="7" t="s">
        <v>175</v>
      </c>
      <c r="C120" s="6"/>
      <c r="D120" s="1"/>
      <c r="E120" s="1"/>
      <c r="F120" s="1"/>
      <c r="G120" s="1"/>
      <c r="H120" s="1"/>
      <c r="I120" s="1"/>
      <c r="J120" s="1"/>
      <c r="K120" s="1"/>
      <c r="L120" s="1">
        <v>23</v>
      </c>
      <c r="M120" s="1"/>
      <c r="N120" s="1"/>
      <c r="O120" s="1"/>
      <c r="P120" s="1">
        <v>21</v>
      </c>
      <c r="Q120" s="1"/>
      <c r="R120" s="1"/>
      <c r="S120" s="1"/>
      <c r="T120" s="1">
        <v>18</v>
      </c>
      <c r="U120" s="1"/>
      <c r="V120" s="1"/>
      <c r="W120" s="1"/>
      <c r="X120" s="1"/>
      <c r="Y120" s="1">
        <v>22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>
        <v>40</v>
      </c>
      <c r="AM120" s="1">
        <v>19</v>
      </c>
      <c r="AN120" s="1"/>
      <c r="AO120" s="1"/>
      <c r="AP120" s="1"/>
      <c r="AQ120" s="1"/>
      <c r="AR120" s="1"/>
      <c r="AS120" s="1"/>
      <c r="AT120" s="1"/>
      <c r="AU120" s="1">
        <v>23</v>
      </c>
      <c r="AV120" s="1">
        <v>18</v>
      </c>
      <c r="AW120" s="1"/>
      <c r="AX120" s="1"/>
      <c r="AY120" s="1"/>
      <c r="AZ120" s="1"/>
      <c r="BA120" s="1"/>
      <c r="BB120" s="1"/>
      <c r="BC120" s="1"/>
      <c r="BD120" s="1"/>
      <c r="BE120" s="5">
        <f t="shared" si="1"/>
        <v>184</v>
      </c>
    </row>
    <row r="121" spans="1:57" ht="120" x14ac:dyDescent="0.25">
      <c r="A121" s="6">
        <v>119</v>
      </c>
      <c r="B121" s="7" t="s">
        <v>176</v>
      </c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>
        <v>14</v>
      </c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5">
        <f t="shared" si="1"/>
        <v>14</v>
      </c>
    </row>
    <row r="122" spans="1:57" ht="75" x14ac:dyDescent="0.25">
      <c r="A122" s="6">
        <v>120</v>
      </c>
      <c r="B122" s="7" t="s">
        <v>177</v>
      </c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>
        <v>17</v>
      </c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5">
        <f t="shared" si="1"/>
        <v>17</v>
      </c>
    </row>
    <row r="123" spans="1:57" ht="120" x14ac:dyDescent="0.25">
      <c r="A123" s="6">
        <v>121</v>
      </c>
      <c r="B123" s="7" t="s">
        <v>178</v>
      </c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>
        <v>40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5">
        <f t="shared" si="1"/>
        <v>40</v>
      </c>
    </row>
    <row r="124" spans="1:57" ht="120" x14ac:dyDescent="0.25">
      <c r="A124" s="6">
        <v>122</v>
      </c>
      <c r="B124" s="7" t="s">
        <v>179</v>
      </c>
      <c r="C124" s="6">
        <v>16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>
        <v>21</v>
      </c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5">
        <f t="shared" si="1"/>
        <v>37</v>
      </c>
    </row>
    <row r="125" spans="1:57" ht="30" x14ac:dyDescent="0.25">
      <c r="A125" s="6">
        <v>123</v>
      </c>
      <c r="B125" s="7" t="s">
        <v>180</v>
      </c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>
        <v>24</v>
      </c>
      <c r="AD125" s="1">
        <v>40</v>
      </c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>
        <v>25</v>
      </c>
      <c r="AX125" s="1"/>
      <c r="AY125" s="1"/>
      <c r="AZ125" s="1"/>
      <c r="BA125" s="1"/>
      <c r="BB125" s="1"/>
      <c r="BC125" s="1"/>
      <c r="BD125" s="1"/>
      <c r="BE125" s="5">
        <f t="shared" si="1"/>
        <v>89</v>
      </c>
    </row>
    <row r="126" spans="1:57" ht="105" x14ac:dyDescent="0.25">
      <c r="A126" s="6">
        <v>124</v>
      </c>
      <c r="B126" s="7" t="s">
        <v>181</v>
      </c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>
        <v>21</v>
      </c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5">
        <f t="shared" si="1"/>
        <v>21</v>
      </c>
    </row>
    <row r="127" spans="1:57" ht="60" x14ac:dyDescent="0.25">
      <c r="A127" s="6">
        <v>125</v>
      </c>
      <c r="B127" s="7" t="s">
        <v>182</v>
      </c>
      <c r="C127" s="6">
        <v>21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>
        <v>39</v>
      </c>
      <c r="AE127" s="1"/>
      <c r="AF127" s="1"/>
      <c r="AG127" s="1"/>
      <c r="AH127" s="1">
        <v>18</v>
      </c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>
        <v>21</v>
      </c>
      <c r="AX127" s="1"/>
      <c r="AY127" s="1"/>
      <c r="AZ127" s="1"/>
      <c r="BA127" s="1"/>
      <c r="BB127" s="1"/>
      <c r="BC127" s="1"/>
      <c r="BD127" s="1"/>
      <c r="BE127" s="5">
        <f t="shared" si="1"/>
        <v>99</v>
      </c>
    </row>
    <row r="128" spans="1:57" ht="90" x14ac:dyDescent="0.25">
      <c r="A128" s="6">
        <v>126</v>
      </c>
      <c r="B128" s="7" t="s">
        <v>183</v>
      </c>
      <c r="C128" s="6">
        <v>20</v>
      </c>
      <c r="D128" s="1"/>
      <c r="E128" s="1"/>
      <c r="F128" s="1">
        <v>19</v>
      </c>
      <c r="G128" s="1"/>
      <c r="H128" s="1"/>
      <c r="I128" s="1">
        <v>18</v>
      </c>
      <c r="J128" s="1">
        <v>18</v>
      </c>
      <c r="K128" s="1">
        <v>18</v>
      </c>
      <c r="L128" s="1">
        <v>18</v>
      </c>
      <c r="M128" s="1">
        <v>32</v>
      </c>
      <c r="N128" s="1"/>
      <c r="O128" s="1"/>
      <c r="P128" s="1">
        <v>20</v>
      </c>
      <c r="Q128" s="1"/>
      <c r="R128" s="1"/>
      <c r="S128" s="1">
        <v>23</v>
      </c>
      <c r="T128" s="1"/>
      <c r="U128" s="1"/>
      <c r="V128" s="1"/>
      <c r="W128" s="1"/>
      <c r="X128" s="1">
        <v>25</v>
      </c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>
        <v>36</v>
      </c>
      <c r="AK128" s="1"/>
      <c r="AL128" s="1"/>
      <c r="AM128" s="1"/>
      <c r="AN128" s="1"/>
      <c r="AO128" s="1">
        <v>8</v>
      </c>
      <c r="AP128" s="1"/>
      <c r="AQ128" s="1"/>
      <c r="AR128" s="1">
        <v>17</v>
      </c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>
        <v>19</v>
      </c>
      <c r="BD128" s="1"/>
      <c r="BE128" s="5">
        <f t="shared" si="1"/>
        <v>291</v>
      </c>
    </row>
    <row r="129" spans="1:57" ht="75" x14ac:dyDescent="0.25">
      <c r="A129" s="6">
        <v>127</v>
      </c>
      <c r="B129" s="7" t="s">
        <v>184</v>
      </c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>
        <v>20</v>
      </c>
      <c r="N129" s="1"/>
      <c r="O129" s="1">
        <f>47+56</f>
        <v>103</v>
      </c>
      <c r="P129" s="1"/>
      <c r="Q129" s="1"/>
      <c r="R129" s="1"/>
      <c r="S129" s="1"/>
      <c r="T129" s="1"/>
      <c r="U129" s="1"/>
      <c r="V129" s="1">
        <v>44</v>
      </c>
      <c r="W129" s="1"/>
      <c r="X129" s="1"/>
      <c r="Y129" s="1"/>
      <c r="Z129" s="1"/>
      <c r="AA129" s="1"/>
      <c r="AB129" s="1"/>
      <c r="AC129" s="1"/>
      <c r="AD129" s="1"/>
      <c r="AE129" s="1">
        <v>149</v>
      </c>
      <c r="AF129" s="1"/>
      <c r="AG129" s="1"/>
      <c r="AH129" s="1"/>
      <c r="AI129" s="1"/>
      <c r="AJ129" s="1"/>
      <c r="AK129" s="1"/>
      <c r="AL129" s="1"/>
      <c r="AM129" s="1"/>
      <c r="AN129" s="1">
        <v>45</v>
      </c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5">
        <f t="shared" si="1"/>
        <v>361</v>
      </c>
    </row>
    <row r="130" spans="1:57" ht="90" x14ac:dyDescent="0.25">
      <c r="A130" s="6">
        <v>128</v>
      </c>
      <c r="B130" s="7" t="s">
        <v>185</v>
      </c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>
        <v>23</v>
      </c>
      <c r="N130" s="1"/>
      <c r="O130" s="1">
        <v>47</v>
      </c>
      <c r="P130" s="1"/>
      <c r="Q130" s="1"/>
      <c r="R130" s="1"/>
      <c r="S130" s="1"/>
      <c r="T130" s="1"/>
      <c r="U130" s="1"/>
      <c r="V130" s="1">
        <v>49</v>
      </c>
      <c r="W130" s="1"/>
      <c r="X130" s="1"/>
      <c r="Y130" s="1"/>
      <c r="Z130" s="1"/>
      <c r="AA130" s="1"/>
      <c r="AB130" s="1"/>
      <c r="AC130" s="1"/>
      <c r="AD130" s="1"/>
      <c r="AE130" s="1">
        <v>111</v>
      </c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5">
        <f t="shared" si="1"/>
        <v>230</v>
      </c>
    </row>
    <row r="131" spans="1:57" ht="105" x14ac:dyDescent="0.25">
      <c r="A131" s="6">
        <v>129</v>
      </c>
      <c r="B131" s="7" t="s">
        <v>186</v>
      </c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>
        <v>25</v>
      </c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5">
        <f t="shared" si="1"/>
        <v>25</v>
      </c>
    </row>
    <row r="132" spans="1:57" ht="135" x14ac:dyDescent="0.25">
      <c r="A132" s="6">
        <v>130</v>
      </c>
      <c r="B132" s="7" t="s">
        <v>187</v>
      </c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>
        <v>23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5">
        <f t="shared" ref="BE132:BE143" si="2">SUM(C132:BD132)</f>
        <v>23</v>
      </c>
    </row>
    <row r="133" spans="1:57" ht="150" x14ac:dyDescent="0.25">
      <c r="A133" s="6">
        <v>131</v>
      </c>
      <c r="B133" s="7" t="s">
        <v>188</v>
      </c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>
        <v>23</v>
      </c>
      <c r="AD133" s="1"/>
      <c r="AE133" s="1">
        <v>72</v>
      </c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5">
        <f t="shared" si="2"/>
        <v>95</v>
      </c>
    </row>
    <row r="134" spans="1:57" ht="60" x14ac:dyDescent="0.25">
      <c r="A134" s="6">
        <v>132</v>
      </c>
      <c r="B134" s="7" t="s">
        <v>189</v>
      </c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>
        <f>45+23</f>
        <v>68</v>
      </c>
      <c r="P134" s="1"/>
      <c r="Q134" s="1"/>
      <c r="R134" s="1"/>
      <c r="S134" s="1"/>
      <c r="T134" s="1"/>
      <c r="U134" s="1"/>
      <c r="V134" s="1">
        <v>44</v>
      </c>
      <c r="W134" s="1"/>
      <c r="X134" s="1"/>
      <c r="Y134" s="1"/>
      <c r="Z134" s="1"/>
      <c r="AA134" s="1"/>
      <c r="AB134" s="1"/>
      <c r="AC134" s="1">
        <v>24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5">
        <f t="shared" si="2"/>
        <v>136</v>
      </c>
    </row>
    <row r="135" spans="1:57" ht="75" x14ac:dyDescent="0.25">
      <c r="A135" s="6">
        <v>133</v>
      </c>
      <c r="B135" s="7" t="s">
        <v>190</v>
      </c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>
        <v>45</v>
      </c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5">
        <f t="shared" si="2"/>
        <v>45</v>
      </c>
    </row>
    <row r="136" spans="1:57" ht="120" x14ac:dyDescent="0.25">
      <c r="A136" s="6">
        <v>134</v>
      </c>
      <c r="B136" s="7" t="s">
        <v>191</v>
      </c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>
        <v>21</v>
      </c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5">
        <f t="shared" si="2"/>
        <v>21</v>
      </c>
    </row>
    <row r="137" spans="1:57" ht="30" x14ac:dyDescent="0.25">
      <c r="A137" s="6">
        <v>135</v>
      </c>
      <c r="B137" s="7" t="s">
        <v>192</v>
      </c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5">
        <f t="shared" si="2"/>
        <v>0</v>
      </c>
    </row>
    <row r="138" spans="1:57" ht="45" x14ac:dyDescent="0.25">
      <c r="A138" s="6">
        <v>136</v>
      </c>
      <c r="B138" s="7" t="s">
        <v>193</v>
      </c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>
        <v>22</v>
      </c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5">
        <f t="shared" si="2"/>
        <v>22</v>
      </c>
    </row>
    <row r="139" spans="1:57" ht="195" x14ac:dyDescent="0.25">
      <c r="A139" s="6">
        <v>137</v>
      </c>
      <c r="B139" s="7" t="s">
        <v>194</v>
      </c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>
        <v>50</v>
      </c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5">
        <f t="shared" si="2"/>
        <v>50</v>
      </c>
    </row>
    <row r="140" spans="1:57" ht="90" x14ac:dyDescent="0.25">
      <c r="A140" s="6">
        <v>138</v>
      </c>
      <c r="B140" s="7" t="s">
        <v>195</v>
      </c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>
        <v>22</v>
      </c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5">
        <f t="shared" si="2"/>
        <v>22</v>
      </c>
    </row>
    <row r="141" spans="1:57" ht="75" x14ac:dyDescent="0.25">
      <c r="A141" s="6">
        <v>139</v>
      </c>
      <c r="B141" s="7" t="s">
        <v>196</v>
      </c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>
        <v>14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>
        <v>25</v>
      </c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5">
        <f t="shared" si="2"/>
        <v>39</v>
      </c>
    </row>
    <row r="142" spans="1:57" ht="180" x14ac:dyDescent="0.25">
      <c r="A142" s="6">
        <v>140</v>
      </c>
      <c r="B142" s="7" t="s">
        <v>197</v>
      </c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>
        <v>23</v>
      </c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5">
        <f t="shared" si="2"/>
        <v>23</v>
      </c>
    </row>
    <row r="143" spans="1:57" ht="105" x14ac:dyDescent="0.25">
      <c r="A143" s="6">
        <v>141</v>
      </c>
      <c r="B143" s="7" t="s">
        <v>198</v>
      </c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>
        <v>26</v>
      </c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5">
        <f t="shared" si="2"/>
        <v>26</v>
      </c>
    </row>
    <row r="144" spans="1:57" x14ac:dyDescent="0.25">
      <c r="A144" s="14" t="s">
        <v>57</v>
      </c>
      <c r="B144" s="14"/>
      <c r="C144" s="5">
        <f>SUM(C3:C143)</f>
        <v>181</v>
      </c>
      <c r="D144" s="5">
        <f t="shared" ref="D144:BD144" si="3">SUM(D3:D143)</f>
        <v>278</v>
      </c>
      <c r="E144" s="5">
        <f t="shared" si="3"/>
        <v>170</v>
      </c>
      <c r="F144" s="5">
        <f t="shared" si="3"/>
        <v>143</v>
      </c>
      <c r="G144" s="5">
        <f t="shared" si="3"/>
        <v>106</v>
      </c>
      <c r="H144" s="5">
        <f t="shared" si="3"/>
        <v>72</v>
      </c>
      <c r="I144" s="5">
        <f t="shared" si="3"/>
        <v>287</v>
      </c>
      <c r="J144" s="5">
        <f t="shared" si="3"/>
        <v>141</v>
      </c>
      <c r="K144" s="5">
        <f t="shared" si="3"/>
        <v>64</v>
      </c>
      <c r="L144" s="5">
        <f t="shared" si="3"/>
        <v>611</v>
      </c>
      <c r="M144" s="5">
        <f t="shared" si="3"/>
        <v>207</v>
      </c>
      <c r="N144" s="5">
        <f t="shared" si="3"/>
        <v>267</v>
      </c>
      <c r="O144" s="5">
        <f t="shared" si="3"/>
        <v>268</v>
      </c>
      <c r="P144" s="5">
        <f t="shared" si="3"/>
        <v>174</v>
      </c>
      <c r="Q144" s="5">
        <f t="shared" si="3"/>
        <v>255</v>
      </c>
      <c r="R144" s="5">
        <f t="shared" si="3"/>
        <v>203</v>
      </c>
      <c r="S144" s="5">
        <f t="shared" si="3"/>
        <v>304</v>
      </c>
      <c r="T144" s="5">
        <f t="shared" si="3"/>
        <v>276</v>
      </c>
      <c r="U144" s="5">
        <f t="shared" si="3"/>
        <v>186</v>
      </c>
      <c r="V144" s="5">
        <f t="shared" si="3"/>
        <v>158</v>
      </c>
      <c r="W144" s="5">
        <f t="shared" si="3"/>
        <v>140</v>
      </c>
      <c r="X144" s="5">
        <f t="shared" si="3"/>
        <v>108</v>
      </c>
      <c r="Y144" s="5">
        <f t="shared" si="3"/>
        <v>202</v>
      </c>
      <c r="Z144" s="5">
        <f t="shared" si="3"/>
        <v>278</v>
      </c>
      <c r="AA144" s="5">
        <f t="shared" si="3"/>
        <v>400</v>
      </c>
      <c r="AB144" s="5">
        <f t="shared" si="3"/>
        <v>210</v>
      </c>
      <c r="AC144" s="5">
        <f t="shared" si="3"/>
        <v>386</v>
      </c>
      <c r="AD144" s="5">
        <f t="shared" si="3"/>
        <v>174</v>
      </c>
      <c r="AE144" s="5">
        <f t="shared" si="3"/>
        <v>797</v>
      </c>
      <c r="AF144" s="5">
        <f t="shared" si="3"/>
        <v>303</v>
      </c>
      <c r="AG144" s="5">
        <f t="shared" si="3"/>
        <v>345</v>
      </c>
      <c r="AH144" s="5">
        <f t="shared" si="3"/>
        <v>362</v>
      </c>
      <c r="AI144" s="5">
        <f t="shared" si="3"/>
        <v>201</v>
      </c>
      <c r="AJ144" s="5">
        <f t="shared" si="3"/>
        <v>193</v>
      </c>
      <c r="AK144" s="5">
        <f t="shared" si="3"/>
        <v>200</v>
      </c>
      <c r="AL144" s="5">
        <f t="shared" si="3"/>
        <v>277</v>
      </c>
      <c r="AM144" s="5">
        <f t="shared" si="3"/>
        <v>150</v>
      </c>
      <c r="AN144" s="5">
        <f t="shared" si="3"/>
        <v>411</v>
      </c>
      <c r="AO144" s="5">
        <f t="shared" si="3"/>
        <v>131</v>
      </c>
      <c r="AP144" s="5">
        <f t="shared" si="3"/>
        <v>87</v>
      </c>
      <c r="AQ144" s="5">
        <f t="shared" si="3"/>
        <v>93</v>
      </c>
      <c r="AR144" s="5">
        <f t="shared" si="3"/>
        <v>667</v>
      </c>
      <c r="AS144" s="5">
        <f t="shared" si="3"/>
        <v>234</v>
      </c>
      <c r="AT144" s="5">
        <f t="shared" si="3"/>
        <v>166</v>
      </c>
      <c r="AU144" s="5">
        <f t="shared" si="3"/>
        <v>96</v>
      </c>
      <c r="AV144" s="5">
        <f t="shared" si="3"/>
        <v>63</v>
      </c>
      <c r="AW144" s="5">
        <f t="shared" si="3"/>
        <v>187</v>
      </c>
      <c r="AX144" s="5">
        <f t="shared" si="3"/>
        <v>308</v>
      </c>
      <c r="AY144" s="5">
        <f t="shared" si="3"/>
        <v>150</v>
      </c>
      <c r="AZ144" s="5">
        <f t="shared" si="3"/>
        <v>18</v>
      </c>
      <c r="BA144" s="5">
        <f t="shared" si="3"/>
        <v>192</v>
      </c>
      <c r="BB144" s="5">
        <f t="shared" si="3"/>
        <v>84</v>
      </c>
      <c r="BC144" s="5">
        <f t="shared" si="3"/>
        <v>105</v>
      </c>
      <c r="BD144" s="5">
        <f t="shared" si="3"/>
        <v>299</v>
      </c>
      <c r="BE144" s="5">
        <f>SUM(BE3:BE143)</f>
        <v>12368</v>
      </c>
    </row>
  </sheetData>
  <autoFilter ref="A2:BE144" xr:uid="{EED8F1BD-770A-4AB0-877B-6D0E90234EE1}"/>
  <mergeCells count="4">
    <mergeCell ref="A1:A2"/>
    <mergeCell ref="B1:B2"/>
    <mergeCell ref="C1:AP1"/>
    <mergeCell ref="A144:B14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2023-09-29T07:30:01Z</dcterms:modified>
</cp:coreProperties>
</file>